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$Tatiana Ballen\Escritorio\"/>
    </mc:Choice>
  </mc:AlternateContent>
  <bookViews>
    <workbookView xWindow="0" yWindow="0" windowWidth="28800" windowHeight="11610" activeTab="2"/>
  </bookViews>
  <sheets>
    <sheet name="OCTUBRE 2016" sheetId="1" r:id="rId1"/>
    <sheet name="NOVIEMBRE 2016" sheetId="2" r:id="rId2"/>
    <sheet name="DICIEMBRE 2016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3" l="1"/>
  <c r="L14" i="3"/>
  <c r="L43" i="2"/>
  <c r="L14" i="2" l="1"/>
</calcChain>
</file>

<file path=xl/sharedStrings.xml><?xml version="1.0" encoding="utf-8"?>
<sst xmlns="http://schemas.openxmlformats.org/spreadsheetml/2006/main" count="198" uniqueCount="62">
  <si>
    <t>QUEJAS * 100000 PAX</t>
  </si>
  <si>
    <t>EQUIPAJE</t>
  </si>
  <si>
    <t xml:space="preserve">AEROLINEA DE ANTIOQUIA </t>
  </si>
  <si>
    <t>AEROREPUBLICA</t>
  </si>
  <si>
    <t>AIRES</t>
  </si>
  <si>
    <t>AVIANCA</t>
  </si>
  <si>
    <t>OTRA</t>
  </si>
  <si>
    <t>SATENA</t>
  </si>
  <si>
    <t>VIVA COLOMBIA</t>
  </si>
  <si>
    <t>Total general</t>
  </si>
  <si>
    <t>AEROGAL</t>
  </si>
  <si>
    <t>AEROLINEAS ARGENTINAS</t>
  </si>
  <si>
    <t xml:space="preserve">AEROMEXICO </t>
  </si>
  <si>
    <t>AIR CANADA</t>
  </si>
  <si>
    <t>AIR EUROPA</t>
  </si>
  <si>
    <t>AIR FRANCE</t>
  </si>
  <si>
    <t>AIR PANAMA</t>
  </si>
  <si>
    <t>AMERICAN</t>
  </si>
  <si>
    <t>AVIOR AIRLINES</t>
  </si>
  <si>
    <t>COPA</t>
  </si>
  <si>
    <t>IBERIA</t>
  </si>
  <si>
    <t>INSEL AIR</t>
  </si>
  <si>
    <t>INSELAIR ARUBA</t>
  </si>
  <si>
    <t>INTERJET</t>
  </si>
  <si>
    <t>KLM</t>
  </si>
  <si>
    <t>LAN PERU</t>
  </si>
  <si>
    <t>SPIRIT AIRLINES</t>
  </si>
  <si>
    <t>TACA PERU</t>
  </si>
  <si>
    <t>TAME</t>
  </si>
  <si>
    <t>OCTUBRE. 2016</t>
  </si>
  <si>
    <t>DEMORA DE VUELO</t>
  </si>
  <si>
    <t>CANCELACION DE VUELO</t>
  </si>
  <si>
    <t>SOBREVENTA</t>
  </si>
  <si>
    <t>PRESTACION DEL SERVICIO</t>
  </si>
  <si>
    <t>RETRACTO</t>
  </si>
  <si>
    <t>REEMBOLSO</t>
  </si>
  <si>
    <t>DESISTIMEINTO</t>
  </si>
  <si>
    <t>CORRECION DE NOMBRE Y/O APELLIDO</t>
  </si>
  <si>
    <t>TRAFICO NACIONAL</t>
  </si>
  <si>
    <t>AEROLINEA</t>
  </si>
  <si>
    <t>TOTAL GENERAL</t>
  </si>
  <si>
    <t xml:space="preserve">QUEJAS POR AEROLINEAS  </t>
  </si>
  <si>
    <t>TRAFICO INTERNACIONAL</t>
  </si>
  <si>
    <t>LATAM AIRLINES</t>
  </si>
  <si>
    <t>PASAJEROS MOVILIZADOS 2016</t>
  </si>
  <si>
    <t xml:space="preserve">JETBLUE AIRWAYS </t>
  </si>
  <si>
    <t>LACSA</t>
  </si>
  <si>
    <t>LUFTHANSA</t>
  </si>
  <si>
    <t xml:space="preserve">TAP PORTUGAL </t>
  </si>
  <si>
    <t xml:space="preserve">LATAM AIRLINES </t>
  </si>
  <si>
    <t>NOVIEMBRE. 2016</t>
  </si>
  <si>
    <t>TOTAL QUEJAS NOVIEMBRE 2016</t>
  </si>
  <si>
    <t>TOTAL QUEJAS OCTUBRE 2016</t>
  </si>
  <si>
    <t>OCEANAIR</t>
  </si>
  <si>
    <t>CONVIASA</t>
  </si>
  <si>
    <t>OTRA - AGENCIAS</t>
  </si>
  <si>
    <t>DICIEMBRE. 2016</t>
  </si>
  <si>
    <t>TOTAL QUEJAS DICIEMBRE 2016</t>
  </si>
  <si>
    <t xml:space="preserve">UNITED AIRLINES </t>
  </si>
  <si>
    <t xml:space="preserve">AIRES </t>
  </si>
  <si>
    <t xml:space="preserve">EASYFLY </t>
  </si>
  <si>
    <t xml:space="preserve">TURKISH AIRLINES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</si>
</sst>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1" xfId="0" applyFont="1" applyBorder="1"/>
    <xf numFmtId="164" fontId="6" fillId="0" borderId="1" xfId="0" applyNumberFormat="1" applyFont="1" applyBorder="1"/>
    <xf numFmtId="165" fontId="6" fillId="0" borderId="1" xfId="1" applyNumberFormat="1" applyFont="1" applyBorder="1" applyAlignment="1">
      <alignment horizontal="left"/>
    </xf>
    <xf numFmtId="165" fontId="6" fillId="0" borderId="1" xfId="1" applyNumberFormat="1" applyFont="1" applyBorder="1"/>
    <xf numFmtId="2" fontId="6" fillId="3" borderId="1" xfId="0" applyNumberFormat="1" applyFont="1" applyFill="1" applyBorder="1" applyProtection="1">
      <protection locked="0"/>
    </xf>
    <xf numFmtId="165" fontId="5" fillId="2" borderId="1" xfId="1" applyNumberFormat="1" applyFont="1" applyFill="1" applyBorder="1" applyAlignment="1">
      <alignment horizontal="left"/>
    </xf>
    <xf numFmtId="165" fontId="5" fillId="2" borderId="1" xfId="1" applyNumberFormat="1" applyFont="1" applyFill="1" applyBorder="1"/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textRotation="90" wrapText="1"/>
      <protection locked="0"/>
    </xf>
    <xf numFmtId="2" fontId="6" fillId="0" borderId="1" xfId="0" applyNumberFormat="1" applyFont="1" applyBorder="1"/>
    <xf numFmtId="165" fontId="6" fillId="0" borderId="1" xfId="1" applyNumberFormat="1" applyFont="1" applyFill="1" applyBorder="1" applyAlignment="1">
      <alignment horizontal="right"/>
    </xf>
    <xf numFmtId="0" fontId="6" fillId="0" borderId="1" xfId="1" applyNumberFormat="1" applyFont="1" applyFill="1" applyBorder="1" applyAlignment="1">
      <alignment horizontal="right"/>
    </xf>
    <xf numFmtId="0" fontId="6" fillId="0" borderId="0" xfId="0" applyFont="1"/>
    <xf numFmtId="0" fontId="5" fillId="2" borderId="1" xfId="0" applyFont="1" applyFill="1" applyBorder="1" applyAlignment="1">
      <alignment horizontal="center"/>
    </xf>
    <xf numFmtId="164" fontId="8" fillId="3" borderId="1" xfId="0" applyNumberFormat="1" applyFont="1" applyFill="1" applyBorder="1" applyProtection="1">
      <protection locked="0"/>
    </xf>
    <xf numFmtId="17" fontId="9" fillId="0" borderId="0" xfId="0" applyNumberFormat="1" applyFont="1" applyAlignment="1" applyProtection="1">
      <alignment horizontal="left"/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sqref="A1:A2"/>
    </sheetView>
  </sheetViews>
  <sheetFormatPr baseColWidth="10" defaultRowHeight="15" x14ac:dyDescent="0.25"/>
  <cols>
    <col min="1" max="1" width="45.7109375" bestFit="1" customWidth="1"/>
    <col min="2" max="2" width="9.42578125" bestFit="1" customWidth="1"/>
    <col min="3" max="3" width="8.7109375" bestFit="1" customWidth="1"/>
    <col min="4" max="4" width="6.42578125" bestFit="1" customWidth="1"/>
    <col min="5" max="6" width="8.7109375" bestFit="1" customWidth="1"/>
    <col min="7" max="10" width="7.5703125" bestFit="1" customWidth="1"/>
    <col min="11" max="11" width="12" customWidth="1"/>
    <col min="12" max="12" width="18.7109375" customWidth="1"/>
    <col min="13" max="13" width="12.7109375" customWidth="1"/>
    <col min="14" max="14" width="14.42578125" customWidth="1"/>
  </cols>
  <sheetData>
    <row r="1" spans="1:14" ht="15.75" x14ac:dyDescent="0.25">
      <c r="A1" s="20" t="s">
        <v>29</v>
      </c>
      <c r="B1" s="2"/>
      <c r="C1" s="3"/>
      <c r="D1" s="3"/>
      <c r="E1" s="4"/>
    </row>
    <row r="2" spans="1:14" ht="15.75" x14ac:dyDescent="0.25">
      <c r="A2" s="21" t="s">
        <v>41</v>
      </c>
      <c r="B2" s="2"/>
      <c r="C2" s="3"/>
      <c r="D2" s="3"/>
      <c r="E2" s="4"/>
    </row>
    <row r="4" spans="1:14" x14ac:dyDescent="0.25">
      <c r="A4" s="18" t="s">
        <v>38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 t="s">
        <v>0</v>
      </c>
      <c r="N4" s="18"/>
    </row>
    <row r="5" spans="1:14" ht="96" customHeight="1" x14ac:dyDescent="0.25">
      <c r="A5" s="12" t="s">
        <v>39</v>
      </c>
      <c r="B5" s="13" t="s">
        <v>37</v>
      </c>
      <c r="C5" s="13" t="s">
        <v>31</v>
      </c>
      <c r="D5" s="13" t="s">
        <v>36</v>
      </c>
      <c r="E5" s="13" t="s">
        <v>30</v>
      </c>
      <c r="F5" s="13" t="s">
        <v>33</v>
      </c>
      <c r="G5" s="13" t="s">
        <v>1</v>
      </c>
      <c r="H5" s="13" t="s">
        <v>35</v>
      </c>
      <c r="I5" s="13" t="s">
        <v>34</v>
      </c>
      <c r="J5" s="13" t="s">
        <v>32</v>
      </c>
      <c r="K5" s="12" t="s">
        <v>52</v>
      </c>
      <c r="L5" s="12" t="s">
        <v>44</v>
      </c>
      <c r="M5" s="12">
        <v>2016</v>
      </c>
      <c r="N5" s="12">
        <v>2015</v>
      </c>
    </row>
    <row r="6" spans="1:14" x14ac:dyDescent="0.25">
      <c r="A6" s="7" t="s">
        <v>2</v>
      </c>
      <c r="B6" s="8"/>
      <c r="C6" s="8">
        <v>21</v>
      </c>
      <c r="D6" s="8"/>
      <c r="E6" s="8">
        <v>38</v>
      </c>
      <c r="F6" s="8">
        <v>4</v>
      </c>
      <c r="G6" s="8">
        <v>1</v>
      </c>
      <c r="H6" s="8">
        <v>3</v>
      </c>
      <c r="I6" s="8">
        <v>1</v>
      </c>
      <c r="J6" s="8">
        <v>1</v>
      </c>
      <c r="K6" s="15">
        <v>69</v>
      </c>
      <c r="L6" s="8">
        <v>26167</v>
      </c>
      <c r="M6" s="6">
        <v>263.69090839607139</v>
      </c>
      <c r="N6" s="9">
        <v>141.71775097224969</v>
      </c>
    </row>
    <row r="7" spans="1:14" x14ac:dyDescent="0.25">
      <c r="A7" s="8" t="s">
        <v>3</v>
      </c>
      <c r="B7" s="8"/>
      <c r="C7" s="8"/>
      <c r="D7" s="8"/>
      <c r="E7" s="8"/>
      <c r="F7" s="8"/>
      <c r="G7" s="8"/>
      <c r="H7" s="8"/>
      <c r="I7" s="8"/>
      <c r="J7" s="8"/>
      <c r="K7" s="16">
        <v>0</v>
      </c>
      <c r="L7" s="8">
        <v>10178</v>
      </c>
      <c r="M7" s="6">
        <v>0</v>
      </c>
      <c r="N7" s="9">
        <v>25.240687989038332</v>
      </c>
    </row>
    <row r="8" spans="1:14" x14ac:dyDescent="0.25">
      <c r="A8" s="7" t="s">
        <v>4</v>
      </c>
      <c r="B8" s="8">
        <v>1</v>
      </c>
      <c r="C8" s="8">
        <v>8</v>
      </c>
      <c r="D8" s="8">
        <v>2</v>
      </c>
      <c r="E8" s="8">
        <v>16</v>
      </c>
      <c r="F8" s="8">
        <v>19</v>
      </c>
      <c r="G8" s="8">
        <v>13</v>
      </c>
      <c r="H8" s="8">
        <v>5</v>
      </c>
      <c r="I8" s="8">
        <v>1</v>
      </c>
      <c r="J8" s="8">
        <v>7</v>
      </c>
      <c r="K8" s="15">
        <v>72</v>
      </c>
      <c r="L8" s="8">
        <v>373333</v>
      </c>
      <c r="M8" s="6">
        <v>19.285731505117415</v>
      </c>
      <c r="N8" s="9">
        <v>25.602293965539314</v>
      </c>
    </row>
    <row r="9" spans="1:14" x14ac:dyDescent="0.25">
      <c r="A9" s="7" t="s">
        <v>5</v>
      </c>
      <c r="B9" s="8">
        <v>7</v>
      </c>
      <c r="C9" s="8">
        <v>135</v>
      </c>
      <c r="D9" s="8"/>
      <c r="E9" s="8">
        <v>138</v>
      </c>
      <c r="F9" s="8">
        <v>31</v>
      </c>
      <c r="G9" s="8">
        <v>8</v>
      </c>
      <c r="H9" s="8">
        <v>21</v>
      </c>
      <c r="I9" s="8">
        <v>8</v>
      </c>
      <c r="J9" s="8">
        <v>13</v>
      </c>
      <c r="K9" s="15">
        <v>361</v>
      </c>
      <c r="L9" s="8">
        <v>1152893</v>
      </c>
      <c r="M9" s="6">
        <v>31.312532906349507</v>
      </c>
      <c r="N9" s="9">
        <v>16.274434996971888</v>
      </c>
    </row>
    <row r="10" spans="1:14" x14ac:dyDescent="0.25">
      <c r="A10" s="7" t="s">
        <v>60</v>
      </c>
      <c r="B10" s="8"/>
      <c r="C10" s="8">
        <v>8</v>
      </c>
      <c r="D10" s="8"/>
      <c r="E10" s="8">
        <v>24</v>
      </c>
      <c r="F10" s="8">
        <v>10</v>
      </c>
      <c r="G10" s="8">
        <v>2</v>
      </c>
      <c r="H10" s="8">
        <v>1</v>
      </c>
      <c r="I10" s="8"/>
      <c r="J10" s="8">
        <v>2</v>
      </c>
      <c r="K10" s="15">
        <v>47</v>
      </c>
      <c r="L10" s="8">
        <v>87224</v>
      </c>
      <c r="M10" s="6">
        <v>53.884252040722735</v>
      </c>
      <c r="N10" s="9">
        <v>19.473750529800565</v>
      </c>
    </row>
    <row r="11" spans="1:14" x14ac:dyDescent="0.25">
      <c r="A11" s="7" t="s">
        <v>7</v>
      </c>
      <c r="B11" s="8"/>
      <c r="C11" s="8">
        <v>14</v>
      </c>
      <c r="D11" s="8"/>
      <c r="E11" s="8">
        <v>20</v>
      </c>
      <c r="F11" s="8">
        <v>8</v>
      </c>
      <c r="G11" s="8">
        <v>2</v>
      </c>
      <c r="H11" s="8">
        <v>2</v>
      </c>
      <c r="I11" s="8">
        <v>1</v>
      </c>
      <c r="J11" s="8">
        <v>2</v>
      </c>
      <c r="K11" s="15">
        <v>49</v>
      </c>
      <c r="L11" s="8">
        <v>87234</v>
      </c>
      <c r="M11" s="6">
        <v>56.170759107687367</v>
      </c>
      <c r="N11" s="9">
        <v>102.94932856674171</v>
      </c>
    </row>
    <row r="12" spans="1:14" x14ac:dyDescent="0.25">
      <c r="A12" s="7" t="s">
        <v>8</v>
      </c>
      <c r="B12" s="8">
        <v>1</v>
      </c>
      <c r="C12" s="8">
        <v>44</v>
      </c>
      <c r="D12" s="8">
        <v>1</v>
      </c>
      <c r="E12" s="8">
        <v>25</v>
      </c>
      <c r="F12" s="8">
        <v>103</v>
      </c>
      <c r="G12" s="8">
        <v>18</v>
      </c>
      <c r="H12" s="8">
        <v>30</v>
      </c>
      <c r="I12" s="8">
        <v>10</v>
      </c>
      <c r="J12" s="8">
        <v>9</v>
      </c>
      <c r="K12" s="15">
        <v>241</v>
      </c>
      <c r="L12" s="8">
        <v>302971</v>
      </c>
      <c r="M12" s="6">
        <v>79.545567067475105</v>
      </c>
      <c r="N12" s="9">
        <v>98.799485436149325</v>
      </c>
    </row>
    <row r="13" spans="1:14" x14ac:dyDescent="0.25">
      <c r="A13" s="5" t="s">
        <v>55</v>
      </c>
      <c r="B13" s="8">
        <v>1</v>
      </c>
      <c r="C13" s="8">
        <v>4</v>
      </c>
      <c r="D13" s="8"/>
      <c r="E13" s="8">
        <v>2</v>
      </c>
      <c r="F13" s="8">
        <v>3</v>
      </c>
      <c r="G13" s="8"/>
      <c r="H13" s="8">
        <v>5</v>
      </c>
      <c r="I13" s="8">
        <v>2</v>
      </c>
      <c r="J13" s="8"/>
      <c r="K13" s="15">
        <v>17</v>
      </c>
      <c r="L13" s="8">
        <v>0</v>
      </c>
      <c r="M13" s="6">
        <v>0</v>
      </c>
      <c r="N13" s="5"/>
    </row>
    <row r="14" spans="1:14" x14ac:dyDescent="0.25">
      <c r="A14" s="10" t="s">
        <v>40</v>
      </c>
      <c r="B14" s="11">
        <v>10</v>
      </c>
      <c r="C14" s="11">
        <v>234</v>
      </c>
      <c r="D14" s="11">
        <v>3</v>
      </c>
      <c r="E14" s="11">
        <v>263</v>
      </c>
      <c r="F14" s="11">
        <v>178</v>
      </c>
      <c r="G14" s="11">
        <v>44</v>
      </c>
      <c r="H14" s="11">
        <v>67</v>
      </c>
      <c r="I14" s="11">
        <v>23</v>
      </c>
      <c r="J14" s="11">
        <v>34</v>
      </c>
      <c r="K14" s="11">
        <v>856</v>
      </c>
      <c r="L14" s="11">
        <v>2040000</v>
      </c>
      <c r="M14" s="11">
        <v>41.96078431372549</v>
      </c>
      <c r="N14" s="11">
        <v>34.53</v>
      </c>
    </row>
    <row r="15" spans="1:14" x14ac:dyDescent="0.25">
      <c r="M15" s="1"/>
    </row>
    <row r="16" spans="1:14" x14ac:dyDescent="0.25">
      <c r="A16" s="18" t="s">
        <v>42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 t="s">
        <v>0</v>
      </c>
      <c r="N16" s="18"/>
    </row>
    <row r="17" spans="1:14" ht="99.75" customHeight="1" x14ac:dyDescent="0.25">
      <c r="A17" s="12" t="s">
        <v>39</v>
      </c>
      <c r="B17" s="13" t="s">
        <v>37</v>
      </c>
      <c r="C17" s="13" t="s">
        <v>31</v>
      </c>
      <c r="D17" s="13" t="s">
        <v>36</v>
      </c>
      <c r="E17" s="13" t="s">
        <v>30</v>
      </c>
      <c r="F17" s="13" t="s">
        <v>33</v>
      </c>
      <c r="G17" s="13" t="s">
        <v>1</v>
      </c>
      <c r="H17" s="13" t="s">
        <v>35</v>
      </c>
      <c r="I17" s="13" t="s">
        <v>34</v>
      </c>
      <c r="J17" s="13" t="s">
        <v>32</v>
      </c>
      <c r="K17" s="12" t="s">
        <v>52</v>
      </c>
      <c r="L17" s="12" t="s">
        <v>44</v>
      </c>
      <c r="M17" s="12">
        <v>2016</v>
      </c>
      <c r="N17" s="12">
        <v>2015</v>
      </c>
    </row>
    <row r="18" spans="1:14" x14ac:dyDescent="0.25">
      <c r="A18" s="5" t="s">
        <v>10</v>
      </c>
      <c r="B18" s="5"/>
      <c r="C18" s="5"/>
      <c r="D18" s="5"/>
      <c r="E18" s="5"/>
      <c r="F18" s="5"/>
      <c r="G18" s="5">
        <v>1</v>
      </c>
      <c r="H18" s="5"/>
      <c r="I18" s="5"/>
      <c r="J18" s="5">
        <v>2</v>
      </c>
      <c r="K18" s="5">
        <v>3</v>
      </c>
      <c r="L18" s="8">
        <v>50840</v>
      </c>
      <c r="M18" s="14">
        <v>5.9008654602675055</v>
      </c>
      <c r="N18" s="14">
        <v>5.9095542718690446</v>
      </c>
    </row>
    <row r="19" spans="1:14" x14ac:dyDescent="0.25">
      <c r="A19" s="5" t="s">
        <v>11</v>
      </c>
      <c r="B19" s="5"/>
      <c r="C19" s="5">
        <v>1</v>
      </c>
      <c r="D19" s="5"/>
      <c r="E19" s="5"/>
      <c r="F19" s="5"/>
      <c r="G19" s="5"/>
      <c r="H19" s="5">
        <v>1</v>
      </c>
      <c r="I19" s="5"/>
      <c r="J19" s="5"/>
      <c r="K19" s="5">
        <v>2</v>
      </c>
      <c r="L19" s="8">
        <v>8007</v>
      </c>
      <c r="M19" s="14">
        <v>24.978144123891596</v>
      </c>
      <c r="N19" s="14">
        <v>27.708506511499031</v>
      </c>
    </row>
    <row r="20" spans="1:14" x14ac:dyDescent="0.25">
      <c r="A20" s="5" t="s">
        <v>12</v>
      </c>
      <c r="B20" s="5">
        <v>2</v>
      </c>
      <c r="C20" s="5">
        <v>1</v>
      </c>
      <c r="D20" s="5"/>
      <c r="E20" s="5"/>
      <c r="F20" s="5">
        <v>1</v>
      </c>
      <c r="G20" s="5"/>
      <c r="H20" s="5">
        <v>1</v>
      </c>
      <c r="I20" s="5"/>
      <c r="J20" s="5"/>
      <c r="K20" s="5">
        <v>5</v>
      </c>
      <c r="L20" s="8">
        <v>20655</v>
      </c>
      <c r="M20" s="14">
        <v>24.207213749697409</v>
      </c>
      <c r="N20" s="14">
        <v>58.878944889307583</v>
      </c>
    </row>
    <row r="21" spans="1:14" x14ac:dyDescent="0.25">
      <c r="A21" s="5" t="s">
        <v>3</v>
      </c>
      <c r="B21" s="5"/>
      <c r="C21" s="5">
        <v>1</v>
      </c>
      <c r="D21" s="5"/>
      <c r="E21" s="5">
        <v>8</v>
      </c>
      <c r="F21" s="5">
        <v>3</v>
      </c>
      <c r="G21" s="5">
        <v>6</v>
      </c>
      <c r="H21" s="5">
        <v>3</v>
      </c>
      <c r="I21" s="5"/>
      <c r="J21" s="5">
        <v>1</v>
      </c>
      <c r="K21" s="5">
        <v>22</v>
      </c>
      <c r="L21" s="8">
        <v>140933</v>
      </c>
      <c r="M21" s="14">
        <v>15.610254518104348</v>
      </c>
      <c r="N21" s="14">
        <v>10.982804066775449</v>
      </c>
    </row>
    <row r="22" spans="1:14" x14ac:dyDescent="0.25">
      <c r="A22" s="5" t="s">
        <v>13</v>
      </c>
      <c r="B22" s="5"/>
      <c r="C22" s="5"/>
      <c r="D22" s="5"/>
      <c r="E22" s="5"/>
      <c r="F22" s="5"/>
      <c r="G22" s="5"/>
      <c r="H22" s="5">
        <v>1</v>
      </c>
      <c r="I22" s="5"/>
      <c r="J22" s="5"/>
      <c r="K22" s="5">
        <v>1</v>
      </c>
      <c r="L22" s="8">
        <v>7121</v>
      </c>
      <c r="M22" s="14">
        <v>14.042971492767869</v>
      </c>
      <c r="N22" s="14">
        <v>0</v>
      </c>
    </row>
    <row r="23" spans="1:14" x14ac:dyDescent="0.25">
      <c r="A23" s="5" t="s">
        <v>14</v>
      </c>
      <c r="B23" s="5"/>
      <c r="C23" s="5"/>
      <c r="D23" s="5"/>
      <c r="E23" s="5">
        <v>1</v>
      </c>
      <c r="F23" s="5">
        <v>3</v>
      </c>
      <c r="G23" s="5">
        <v>1</v>
      </c>
      <c r="H23" s="5"/>
      <c r="I23" s="5"/>
      <c r="J23" s="5">
        <v>1</v>
      </c>
      <c r="K23" s="5">
        <v>6</v>
      </c>
      <c r="L23" s="8">
        <v>15910</v>
      </c>
      <c r="M23" s="14">
        <v>37.712130735386552</v>
      </c>
      <c r="N23" s="14">
        <v>0</v>
      </c>
    </row>
    <row r="24" spans="1:14" x14ac:dyDescent="0.25">
      <c r="A24" s="5" t="s">
        <v>15</v>
      </c>
      <c r="B24" s="5"/>
      <c r="C24" s="5"/>
      <c r="D24" s="5">
        <v>1</v>
      </c>
      <c r="E24" s="5"/>
      <c r="F24" s="5">
        <v>2</v>
      </c>
      <c r="G24" s="5">
        <v>2</v>
      </c>
      <c r="H24" s="5">
        <v>3</v>
      </c>
      <c r="I24" s="5">
        <v>1</v>
      </c>
      <c r="J24" s="5"/>
      <c r="K24" s="5">
        <v>9</v>
      </c>
      <c r="L24" s="8">
        <v>14876</v>
      </c>
      <c r="M24" s="14">
        <v>60.50013444474321</v>
      </c>
      <c r="N24" s="14">
        <v>43.28692013563235</v>
      </c>
    </row>
    <row r="25" spans="1:14" x14ac:dyDescent="0.25">
      <c r="A25" s="5" t="s">
        <v>16</v>
      </c>
      <c r="B25" s="5"/>
      <c r="C25" s="5"/>
      <c r="D25" s="5"/>
      <c r="E25" s="5"/>
      <c r="F25" s="5"/>
      <c r="G25" s="5"/>
      <c r="H25" s="5"/>
      <c r="I25" s="5"/>
      <c r="J25" s="5">
        <v>1</v>
      </c>
      <c r="K25" s="5">
        <v>1</v>
      </c>
      <c r="L25" s="8">
        <v>5621</v>
      </c>
      <c r="M25" s="14">
        <v>17.790428749332857</v>
      </c>
      <c r="N25" s="14">
        <v>0</v>
      </c>
    </row>
    <row r="26" spans="1:14" x14ac:dyDescent="0.25">
      <c r="A26" s="5" t="s">
        <v>4</v>
      </c>
      <c r="B26" s="5"/>
      <c r="C26" s="5">
        <v>2</v>
      </c>
      <c r="D26" s="5"/>
      <c r="E26" s="5">
        <v>1</v>
      </c>
      <c r="F26" s="5">
        <v>2</v>
      </c>
      <c r="G26" s="5">
        <v>3</v>
      </c>
      <c r="H26" s="5">
        <v>2</v>
      </c>
      <c r="I26" s="5">
        <v>1</v>
      </c>
      <c r="J26" s="5"/>
      <c r="K26" s="5">
        <v>11</v>
      </c>
      <c r="L26" s="8">
        <v>37119</v>
      </c>
      <c r="M26" s="14">
        <v>29.634419030685095</v>
      </c>
      <c r="N26" s="14">
        <v>20.531471813222268</v>
      </c>
    </row>
    <row r="27" spans="1:14" x14ac:dyDescent="0.25">
      <c r="A27" s="5" t="s">
        <v>17</v>
      </c>
      <c r="B27" s="5">
        <v>1</v>
      </c>
      <c r="C27" s="5"/>
      <c r="D27" s="5"/>
      <c r="E27" s="5"/>
      <c r="F27" s="5">
        <v>3</v>
      </c>
      <c r="G27" s="5">
        <v>3</v>
      </c>
      <c r="H27" s="5">
        <v>1</v>
      </c>
      <c r="I27" s="5">
        <v>1</v>
      </c>
      <c r="J27" s="5"/>
      <c r="K27" s="5">
        <v>9</v>
      </c>
      <c r="L27" s="8">
        <v>38618</v>
      </c>
      <c r="M27" s="14">
        <v>23.305194468900513</v>
      </c>
      <c r="N27" s="14">
        <v>12.646221941195067</v>
      </c>
    </row>
    <row r="28" spans="1:14" x14ac:dyDescent="0.25">
      <c r="A28" s="5" t="s">
        <v>5</v>
      </c>
      <c r="B28" s="5">
        <v>1</v>
      </c>
      <c r="C28" s="5">
        <v>14</v>
      </c>
      <c r="D28" s="5">
        <v>2</v>
      </c>
      <c r="E28" s="5">
        <v>18</v>
      </c>
      <c r="F28" s="5">
        <v>22</v>
      </c>
      <c r="G28" s="5">
        <v>12</v>
      </c>
      <c r="H28" s="5">
        <v>9</v>
      </c>
      <c r="I28" s="5"/>
      <c r="J28" s="5">
        <v>3</v>
      </c>
      <c r="K28" s="5">
        <v>81</v>
      </c>
      <c r="L28" s="8">
        <v>321638</v>
      </c>
      <c r="M28" s="14">
        <v>25.183591491055161</v>
      </c>
      <c r="N28" s="14">
        <v>28.071523286436651</v>
      </c>
    </row>
    <row r="29" spans="1:14" x14ac:dyDescent="0.25">
      <c r="A29" s="5" t="s">
        <v>18</v>
      </c>
      <c r="B29" s="5">
        <v>1</v>
      </c>
      <c r="C29" s="5">
        <v>2</v>
      </c>
      <c r="D29" s="5"/>
      <c r="E29" s="5"/>
      <c r="F29" s="5"/>
      <c r="G29" s="5">
        <v>2</v>
      </c>
      <c r="H29" s="5"/>
      <c r="I29" s="5"/>
      <c r="J29" s="5"/>
      <c r="K29" s="5">
        <v>5</v>
      </c>
      <c r="L29" s="8">
        <v>8833</v>
      </c>
      <c r="M29" s="14">
        <v>56.605909656968187</v>
      </c>
      <c r="N29" s="14">
        <v>114.7842056932966</v>
      </c>
    </row>
    <row r="30" spans="1:14" x14ac:dyDescent="0.25">
      <c r="A30" s="5" t="s">
        <v>19</v>
      </c>
      <c r="B30" s="5"/>
      <c r="C30" s="5">
        <v>1</v>
      </c>
      <c r="D30" s="5"/>
      <c r="E30" s="5"/>
      <c r="F30" s="5">
        <v>3</v>
      </c>
      <c r="G30" s="5">
        <v>4</v>
      </c>
      <c r="H30" s="5">
        <v>1</v>
      </c>
      <c r="I30" s="5"/>
      <c r="J30" s="5">
        <v>1</v>
      </c>
      <c r="K30" s="5">
        <v>10</v>
      </c>
      <c r="L30" s="8">
        <v>18213</v>
      </c>
      <c r="M30" s="14">
        <v>54.905836490418935</v>
      </c>
      <c r="N30" s="14">
        <v>113.01259283177268</v>
      </c>
    </row>
    <row r="31" spans="1:14" x14ac:dyDescent="0.25">
      <c r="A31" s="5" t="s">
        <v>20</v>
      </c>
      <c r="B31" s="5"/>
      <c r="C31" s="5"/>
      <c r="D31" s="5">
        <v>1</v>
      </c>
      <c r="E31" s="5">
        <v>1</v>
      </c>
      <c r="F31" s="5">
        <v>3</v>
      </c>
      <c r="G31" s="5">
        <v>2</v>
      </c>
      <c r="H31" s="5">
        <v>8</v>
      </c>
      <c r="I31" s="5"/>
      <c r="J31" s="5"/>
      <c r="K31" s="5">
        <v>15</v>
      </c>
      <c r="L31" s="8">
        <v>25108</v>
      </c>
      <c r="M31" s="14">
        <v>59.741914927513143</v>
      </c>
      <c r="N31" s="14">
        <v>83.564401564933334</v>
      </c>
    </row>
    <row r="32" spans="1:14" x14ac:dyDescent="0.25">
      <c r="A32" s="5" t="s">
        <v>21</v>
      </c>
      <c r="B32" s="5"/>
      <c r="C32" s="5">
        <v>1</v>
      </c>
      <c r="D32" s="5"/>
      <c r="E32" s="5"/>
      <c r="F32" s="5"/>
      <c r="G32" s="5">
        <v>1</v>
      </c>
      <c r="H32" s="5"/>
      <c r="I32" s="5"/>
      <c r="J32" s="5"/>
      <c r="K32" s="5">
        <v>2</v>
      </c>
      <c r="L32" s="8">
        <v>1572</v>
      </c>
      <c r="M32" s="14">
        <v>127.2264631043257</v>
      </c>
      <c r="N32" s="14">
        <v>0</v>
      </c>
    </row>
    <row r="33" spans="1:14" x14ac:dyDescent="0.25">
      <c r="A33" s="5" t="s">
        <v>22</v>
      </c>
      <c r="B33" s="5"/>
      <c r="C33" s="5"/>
      <c r="D33" s="5"/>
      <c r="E33" s="5">
        <v>1</v>
      </c>
      <c r="F33" s="5"/>
      <c r="G33" s="5"/>
      <c r="H33" s="5"/>
      <c r="I33" s="5"/>
      <c r="J33" s="5"/>
      <c r="K33" s="5">
        <v>1</v>
      </c>
      <c r="L33" s="8">
        <v>667</v>
      </c>
      <c r="M33" s="14">
        <v>149.92503748125938</v>
      </c>
      <c r="N33" s="14">
        <v>0</v>
      </c>
    </row>
    <row r="34" spans="1:14" x14ac:dyDescent="0.25">
      <c r="A34" s="5" t="s">
        <v>23</v>
      </c>
      <c r="B34" s="5"/>
      <c r="C34" s="5"/>
      <c r="D34" s="5"/>
      <c r="E34" s="5"/>
      <c r="F34" s="5"/>
      <c r="G34" s="5">
        <v>2</v>
      </c>
      <c r="H34" s="5"/>
      <c r="I34" s="5"/>
      <c r="J34" s="5"/>
      <c r="K34" s="5">
        <v>2</v>
      </c>
      <c r="L34" s="8">
        <v>14405</v>
      </c>
      <c r="M34" s="14">
        <v>13.884068031933356</v>
      </c>
      <c r="N34" s="14">
        <v>65.482524351313742</v>
      </c>
    </row>
    <row r="35" spans="1:14" x14ac:dyDescent="0.25">
      <c r="A35" s="5" t="s">
        <v>24</v>
      </c>
      <c r="B35" s="5"/>
      <c r="C35" s="5">
        <v>1</v>
      </c>
      <c r="D35" s="5"/>
      <c r="E35" s="5"/>
      <c r="F35" s="5">
        <v>1</v>
      </c>
      <c r="G35" s="5"/>
      <c r="H35" s="5"/>
      <c r="I35" s="5"/>
      <c r="J35" s="5"/>
      <c r="K35" s="5">
        <v>2</v>
      </c>
      <c r="L35" s="8">
        <v>6435</v>
      </c>
      <c r="M35" s="14">
        <v>31.08003108003108</v>
      </c>
      <c r="N35" s="14">
        <v>0</v>
      </c>
    </row>
    <row r="36" spans="1:14" x14ac:dyDescent="0.25">
      <c r="A36" s="5" t="s">
        <v>25</v>
      </c>
      <c r="B36" s="5"/>
      <c r="C36" s="5"/>
      <c r="D36" s="5"/>
      <c r="E36" s="5"/>
      <c r="F36" s="5"/>
      <c r="G36" s="5"/>
      <c r="H36" s="5">
        <v>1</v>
      </c>
      <c r="I36" s="5"/>
      <c r="J36" s="5"/>
      <c r="K36" s="5">
        <v>1</v>
      </c>
      <c r="L36" s="8">
        <v>8559</v>
      </c>
      <c r="M36" s="14">
        <v>11.68360789811894</v>
      </c>
      <c r="N36" s="14">
        <v>10.15744032503809</v>
      </c>
    </row>
    <row r="37" spans="1:14" x14ac:dyDescent="0.25">
      <c r="A37" s="5" t="s">
        <v>43</v>
      </c>
      <c r="B37" s="5"/>
      <c r="C37" s="5">
        <v>2</v>
      </c>
      <c r="D37" s="5">
        <v>1</v>
      </c>
      <c r="E37" s="5">
        <v>1</v>
      </c>
      <c r="F37" s="5">
        <v>3</v>
      </c>
      <c r="G37" s="5">
        <v>1</v>
      </c>
      <c r="H37" s="5">
        <v>3</v>
      </c>
      <c r="I37" s="5"/>
      <c r="J37" s="5">
        <v>1</v>
      </c>
      <c r="K37" s="5">
        <v>12</v>
      </c>
      <c r="L37" s="8">
        <v>25456</v>
      </c>
      <c r="M37" s="14">
        <v>47.14016341923319</v>
      </c>
      <c r="N37" s="14">
        <v>54.827066295060995</v>
      </c>
    </row>
    <row r="38" spans="1:14" x14ac:dyDescent="0.25">
      <c r="A38" s="5" t="s">
        <v>26</v>
      </c>
      <c r="B38" s="5"/>
      <c r="C38" s="5"/>
      <c r="D38" s="5"/>
      <c r="E38" s="5"/>
      <c r="F38" s="5"/>
      <c r="G38" s="5">
        <v>1</v>
      </c>
      <c r="H38" s="5"/>
      <c r="I38" s="5"/>
      <c r="J38" s="5"/>
      <c r="K38" s="5">
        <v>1</v>
      </c>
      <c r="L38" s="8">
        <v>23242</v>
      </c>
      <c r="M38" s="14">
        <v>4.3025557180965492</v>
      </c>
      <c r="N38" s="14">
        <v>25.035989234524628</v>
      </c>
    </row>
    <row r="39" spans="1:14" x14ac:dyDescent="0.25">
      <c r="A39" s="5" t="s">
        <v>27</v>
      </c>
      <c r="B39" s="5">
        <v>1</v>
      </c>
      <c r="C39" s="5"/>
      <c r="D39" s="5"/>
      <c r="E39" s="5"/>
      <c r="F39" s="5">
        <v>2</v>
      </c>
      <c r="G39" s="5"/>
      <c r="H39" s="5">
        <v>1</v>
      </c>
      <c r="I39" s="5"/>
      <c r="J39" s="5"/>
      <c r="K39" s="5">
        <v>4</v>
      </c>
      <c r="L39" s="8">
        <v>37409</v>
      </c>
      <c r="M39" s="14">
        <v>10.692614076826432</v>
      </c>
      <c r="N39" s="14">
        <v>0</v>
      </c>
    </row>
    <row r="40" spans="1:14" x14ac:dyDescent="0.25">
      <c r="A40" s="5" t="s">
        <v>28</v>
      </c>
      <c r="B40" s="5"/>
      <c r="C40" s="5"/>
      <c r="D40" s="5"/>
      <c r="E40" s="5"/>
      <c r="F40" s="5"/>
      <c r="G40" s="5">
        <v>1</v>
      </c>
      <c r="H40" s="5"/>
      <c r="I40" s="5"/>
      <c r="J40" s="5"/>
      <c r="K40" s="5">
        <v>1</v>
      </c>
      <c r="L40" s="8">
        <v>6411</v>
      </c>
      <c r="M40" s="14">
        <v>15.598190609889253</v>
      </c>
      <c r="N40" s="14">
        <v>0</v>
      </c>
    </row>
    <row r="41" spans="1:14" x14ac:dyDescent="0.25">
      <c r="A41" s="5" t="s">
        <v>61</v>
      </c>
      <c r="B41" s="5"/>
      <c r="C41" s="5"/>
      <c r="D41" s="5"/>
      <c r="E41" s="5"/>
      <c r="F41" s="5"/>
      <c r="G41" s="5"/>
      <c r="H41" s="5">
        <v>1</v>
      </c>
      <c r="I41" s="5"/>
      <c r="J41" s="5"/>
      <c r="K41" s="5">
        <v>1</v>
      </c>
      <c r="L41" s="8">
        <v>3387</v>
      </c>
      <c r="M41" s="14">
        <v>29.524653085326246</v>
      </c>
      <c r="N41" s="14">
        <v>0</v>
      </c>
    </row>
    <row r="42" spans="1:14" x14ac:dyDescent="0.25">
      <c r="A42" s="5" t="s">
        <v>58</v>
      </c>
      <c r="B42" s="5"/>
      <c r="C42" s="5"/>
      <c r="D42" s="5"/>
      <c r="E42" s="5"/>
      <c r="F42" s="5"/>
      <c r="G42" s="5"/>
      <c r="H42" s="5"/>
      <c r="I42" s="5">
        <v>1</v>
      </c>
      <c r="J42" s="5"/>
      <c r="K42" s="5">
        <v>1</v>
      </c>
      <c r="L42" s="8">
        <v>21735</v>
      </c>
      <c r="M42" s="14">
        <v>4.6008741660915575</v>
      </c>
      <c r="N42" s="14">
        <v>9.6515780330083967</v>
      </c>
    </row>
    <row r="43" spans="1:14" x14ac:dyDescent="0.25">
      <c r="A43" s="5" t="s">
        <v>8</v>
      </c>
      <c r="B43" s="5">
        <v>1</v>
      </c>
      <c r="C43" s="5">
        <v>7</v>
      </c>
      <c r="D43" s="5">
        <v>1</v>
      </c>
      <c r="E43" s="5">
        <v>6</v>
      </c>
      <c r="F43" s="5">
        <v>19</v>
      </c>
      <c r="G43" s="5">
        <v>1</v>
      </c>
      <c r="H43" s="5">
        <v>8</v>
      </c>
      <c r="I43" s="5">
        <v>1</v>
      </c>
      <c r="J43" s="5">
        <v>1</v>
      </c>
      <c r="K43" s="5">
        <v>45</v>
      </c>
      <c r="L43" s="8">
        <v>23957</v>
      </c>
      <c r="M43" s="14">
        <v>187.83654046833911</v>
      </c>
      <c r="N43" s="14">
        <v>152.05271160669031</v>
      </c>
    </row>
    <row r="44" spans="1:14" x14ac:dyDescent="0.25">
      <c r="A44" s="5" t="s">
        <v>55</v>
      </c>
      <c r="B44" s="5">
        <v>1</v>
      </c>
      <c r="C44" s="5">
        <v>2</v>
      </c>
      <c r="D44" s="5"/>
      <c r="E44" s="5"/>
      <c r="F44" s="5">
        <v>2</v>
      </c>
      <c r="G44" s="5">
        <v>4</v>
      </c>
      <c r="H44" s="5">
        <v>3</v>
      </c>
      <c r="I44" s="5"/>
      <c r="J44" s="5"/>
      <c r="K44" s="5">
        <v>12</v>
      </c>
      <c r="L44" s="8">
        <v>0</v>
      </c>
      <c r="M44" s="14">
        <v>0</v>
      </c>
      <c r="N44" s="14">
        <v>0</v>
      </c>
    </row>
    <row r="45" spans="1:14" x14ac:dyDescent="0.25">
      <c r="A45" s="10" t="s">
        <v>9</v>
      </c>
      <c r="B45" s="11">
        <v>8</v>
      </c>
      <c r="C45" s="11">
        <v>35</v>
      </c>
      <c r="D45" s="11">
        <v>6</v>
      </c>
      <c r="E45" s="11">
        <v>37</v>
      </c>
      <c r="F45" s="11">
        <v>69</v>
      </c>
      <c r="G45" s="11">
        <v>47</v>
      </c>
      <c r="H45" s="11">
        <v>47</v>
      </c>
      <c r="I45" s="11">
        <v>5</v>
      </c>
      <c r="J45" s="11">
        <v>11</v>
      </c>
      <c r="K45" s="11">
        <v>265</v>
      </c>
      <c r="L45" s="11">
        <v>886727</v>
      </c>
      <c r="M45" s="11">
        <v>29.885184504362673</v>
      </c>
      <c r="N45" s="11">
        <v>26.6</v>
      </c>
    </row>
  </sheetData>
  <mergeCells count="4">
    <mergeCell ref="A4:L4"/>
    <mergeCell ref="A16:L16"/>
    <mergeCell ref="M16:N16"/>
    <mergeCell ref="M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sqref="A1:A2"/>
    </sheetView>
  </sheetViews>
  <sheetFormatPr baseColWidth="10" defaultRowHeight="15" x14ac:dyDescent="0.25"/>
  <cols>
    <col min="1" max="1" width="28.85546875" bestFit="1" customWidth="1"/>
    <col min="11" max="11" width="17.140625" customWidth="1"/>
    <col min="12" max="12" width="15.42578125" customWidth="1"/>
  </cols>
  <sheetData>
    <row r="1" spans="1:14" ht="15.75" x14ac:dyDescent="0.25">
      <c r="A1" s="20" t="s">
        <v>50</v>
      </c>
      <c r="B1" s="2"/>
      <c r="C1" s="3"/>
      <c r="D1" s="3"/>
      <c r="E1" s="4"/>
    </row>
    <row r="2" spans="1:14" ht="15.75" x14ac:dyDescent="0.25">
      <c r="A2" s="21" t="s">
        <v>41</v>
      </c>
      <c r="B2" s="2"/>
      <c r="C2" s="3"/>
      <c r="D2" s="3"/>
      <c r="E2" s="4"/>
    </row>
    <row r="4" spans="1:14" x14ac:dyDescent="0.25">
      <c r="A4" s="18" t="s">
        <v>38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 t="s">
        <v>0</v>
      </c>
      <c r="N4" s="18"/>
    </row>
    <row r="5" spans="1:14" ht="96" customHeight="1" x14ac:dyDescent="0.25">
      <c r="A5" s="12" t="s">
        <v>39</v>
      </c>
      <c r="B5" s="13" t="s">
        <v>37</v>
      </c>
      <c r="C5" s="13" t="s">
        <v>31</v>
      </c>
      <c r="D5" s="13" t="s">
        <v>36</v>
      </c>
      <c r="E5" s="13" t="s">
        <v>30</v>
      </c>
      <c r="F5" s="13" t="s">
        <v>33</v>
      </c>
      <c r="G5" s="13" t="s">
        <v>1</v>
      </c>
      <c r="H5" s="13" t="s">
        <v>35</v>
      </c>
      <c r="I5" s="13" t="s">
        <v>34</v>
      </c>
      <c r="J5" s="13" t="s">
        <v>32</v>
      </c>
      <c r="K5" s="12" t="s">
        <v>51</v>
      </c>
      <c r="L5" s="12" t="s">
        <v>44</v>
      </c>
      <c r="M5" s="12">
        <v>2016</v>
      </c>
      <c r="N5" s="12">
        <v>2015</v>
      </c>
    </row>
    <row r="6" spans="1:14" x14ac:dyDescent="0.25">
      <c r="A6" s="5" t="s">
        <v>2</v>
      </c>
      <c r="B6" s="8">
        <v>1</v>
      </c>
      <c r="C6" s="8">
        <v>32</v>
      </c>
      <c r="D6" s="8"/>
      <c r="E6" s="8">
        <v>5</v>
      </c>
      <c r="F6" s="8">
        <v>1</v>
      </c>
      <c r="G6" s="8">
        <v>3</v>
      </c>
      <c r="H6" s="8">
        <v>1</v>
      </c>
      <c r="I6" s="8"/>
      <c r="J6" s="8"/>
      <c r="K6" s="8">
        <v>43</v>
      </c>
      <c r="L6" s="8">
        <v>24071</v>
      </c>
      <c r="M6" s="6">
        <v>178.63819533878942</v>
      </c>
      <c r="N6" s="6">
        <v>63.498429249381729</v>
      </c>
    </row>
    <row r="7" spans="1:14" x14ac:dyDescent="0.25">
      <c r="A7" s="5" t="s">
        <v>3</v>
      </c>
      <c r="B7" s="8"/>
      <c r="C7" s="8"/>
      <c r="D7" s="8"/>
      <c r="E7" s="8"/>
      <c r="F7" s="8">
        <v>1</v>
      </c>
      <c r="G7" s="8">
        <v>1</v>
      </c>
      <c r="H7" s="8"/>
      <c r="I7" s="8">
        <v>1</v>
      </c>
      <c r="J7" s="8"/>
      <c r="K7" s="8">
        <v>3</v>
      </c>
      <c r="L7" s="8">
        <v>9738</v>
      </c>
      <c r="M7" s="6">
        <v>30.807147258163894</v>
      </c>
      <c r="N7" s="6">
        <v>61.025953979251177</v>
      </c>
    </row>
    <row r="8" spans="1:14" x14ac:dyDescent="0.25">
      <c r="A8" s="5" t="s">
        <v>4</v>
      </c>
      <c r="B8" s="8">
        <v>1</v>
      </c>
      <c r="C8" s="8">
        <v>41</v>
      </c>
      <c r="D8" s="8">
        <v>3</v>
      </c>
      <c r="E8" s="8">
        <v>46</v>
      </c>
      <c r="F8" s="8">
        <v>16</v>
      </c>
      <c r="G8" s="8">
        <v>14</v>
      </c>
      <c r="H8" s="8">
        <v>6</v>
      </c>
      <c r="I8" s="8">
        <v>2</v>
      </c>
      <c r="J8" s="8">
        <v>4</v>
      </c>
      <c r="K8" s="8">
        <v>133</v>
      </c>
      <c r="L8" s="8">
        <v>395633</v>
      </c>
      <c r="M8" s="6">
        <v>33.617013747589304</v>
      </c>
      <c r="N8" s="6">
        <v>23.819171421374833</v>
      </c>
    </row>
    <row r="9" spans="1:14" x14ac:dyDescent="0.25">
      <c r="A9" s="5" t="s">
        <v>5</v>
      </c>
      <c r="B9" s="8">
        <v>5</v>
      </c>
      <c r="C9" s="8">
        <v>217</v>
      </c>
      <c r="D9" s="8">
        <v>3</v>
      </c>
      <c r="E9" s="8">
        <v>161</v>
      </c>
      <c r="F9" s="8">
        <v>37</v>
      </c>
      <c r="G9" s="8">
        <v>14</v>
      </c>
      <c r="H9" s="8">
        <v>26</v>
      </c>
      <c r="I9" s="8">
        <v>5</v>
      </c>
      <c r="J9" s="8">
        <v>25</v>
      </c>
      <c r="K9" s="8">
        <v>493</v>
      </c>
      <c r="L9" s="8">
        <v>1100922</v>
      </c>
      <c r="M9" s="6">
        <v>44.780647493646235</v>
      </c>
      <c r="N9" s="6">
        <v>22.73340687726315</v>
      </c>
    </row>
    <row r="10" spans="1:14" x14ac:dyDescent="0.25">
      <c r="A10" s="5" t="s">
        <v>60</v>
      </c>
      <c r="B10" s="8"/>
      <c r="C10" s="8">
        <v>8</v>
      </c>
      <c r="D10" s="8"/>
      <c r="E10" s="8">
        <v>20</v>
      </c>
      <c r="F10" s="8">
        <v>9</v>
      </c>
      <c r="G10" s="8">
        <v>4</v>
      </c>
      <c r="H10" s="8">
        <v>1</v>
      </c>
      <c r="I10" s="8"/>
      <c r="J10" s="8"/>
      <c r="K10" s="8">
        <v>42</v>
      </c>
      <c r="L10" s="8">
        <v>89481</v>
      </c>
      <c r="M10" s="6">
        <v>46.937338652898383</v>
      </c>
      <c r="N10" s="6">
        <v>35.661642337501782</v>
      </c>
    </row>
    <row r="11" spans="1:14" x14ac:dyDescent="0.25">
      <c r="A11" s="5" t="s">
        <v>7</v>
      </c>
      <c r="B11" s="8"/>
      <c r="C11" s="8">
        <v>23</v>
      </c>
      <c r="D11" s="8"/>
      <c r="E11" s="8">
        <v>34</v>
      </c>
      <c r="F11" s="8">
        <v>11</v>
      </c>
      <c r="G11" s="8">
        <v>5</v>
      </c>
      <c r="H11" s="8">
        <v>2</v>
      </c>
      <c r="I11" s="8"/>
      <c r="J11" s="8">
        <v>1</v>
      </c>
      <c r="K11" s="8">
        <v>76</v>
      </c>
      <c r="L11" s="8">
        <v>85930</v>
      </c>
      <c r="M11" s="6">
        <v>88.444082392645171</v>
      </c>
      <c r="N11" s="6">
        <v>92.994771879288251</v>
      </c>
    </row>
    <row r="12" spans="1:14" x14ac:dyDescent="0.25">
      <c r="A12" s="5" t="s">
        <v>8</v>
      </c>
      <c r="B12" s="8"/>
      <c r="C12" s="8">
        <v>192</v>
      </c>
      <c r="D12" s="8">
        <v>4</v>
      </c>
      <c r="E12" s="8">
        <v>64</v>
      </c>
      <c r="F12" s="8">
        <v>79</v>
      </c>
      <c r="G12" s="8">
        <v>21</v>
      </c>
      <c r="H12" s="8">
        <v>43</v>
      </c>
      <c r="I12" s="8">
        <v>5</v>
      </c>
      <c r="J12" s="8">
        <v>9</v>
      </c>
      <c r="K12" s="8">
        <v>417</v>
      </c>
      <c r="L12" s="8">
        <v>262150</v>
      </c>
      <c r="M12" s="6">
        <v>159.06923517070379</v>
      </c>
      <c r="N12" s="6">
        <v>107.21704751055418</v>
      </c>
    </row>
    <row r="13" spans="1:14" x14ac:dyDescent="0.25">
      <c r="A13" s="5" t="s">
        <v>55</v>
      </c>
      <c r="B13" s="8"/>
      <c r="C13" s="8">
        <v>7</v>
      </c>
      <c r="D13" s="8">
        <v>3</v>
      </c>
      <c r="E13" s="8">
        <v>3</v>
      </c>
      <c r="F13" s="8">
        <v>9</v>
      </c>
      <c r="G13" s="8"/>
      <c r="H13" s="8">
        <v>11</v>
      </c>
      <c r="I13" s="8"/>
      <c r="J13" s="8">
        <v>3</v>
      </c>
      <c r="K13" s="8">
        <v>36</v>
      </c>
      <c r="L13" s="8"/>
      <c r="M13" s="6">
        <v>0</v>
      </c>
      <c r="N13" s="6">
        <v>0</v>
      </c>
    </row>
    <row r="14" spans="1:14" x14ac:dyDescent="0.25">
      <c r="A14" s="10" t="s">
        <v>40</v>
      </c>
      <c r="B14" s="11">
        <v>7</v>
      </c>
      <c r="C14" s="11">
        <v>520</v>
      </c>
      <c r="D14" s="11">
        <v>13</v>
      </c>
      <c r="E14" s="11">
        <v>333</v>
      </c>
      <c r="F14" s="11">
        <v>163</v>
      </c>
      <c r="G14" s="11">
        <v>62</v>
      </c>
      <c r="H14" s="11">
        <v>90</v>
      </c>
      <c r="I14" s="11">
        <v>13</v>
      </c>
      <c r="J14" s="11">
        <v>42</v>
      </c>
      <c r="K14" s="11">
        <v>1243</v>
      </c>
      <c r="L14" s="11">
        <f>SUM(L6:L13)</f>
        <v>1967925</v>
      </c>
      <c r="M14" s="11">
        <v>63.162976231309628</v>
      </c>
      <c r="N14" s="11">
        <v>38.28</v>
      </c>
    </row>
    <row r="15" spans="1:1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N15" s="17"/>
    </row>
    <row r="16" spans="1:14" x14ac:dyDescent="0.25">
      <c r="A16" s="18" t="s">
        <v>42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 t="s">
        <v>0</v>
      </c>
      <c r="N16" s="18"/>
    </row>
    <row r="17" spans="1:14" ht="93" customHeight="1" x14ac:dyDescent="0.25">
      <c r="A17" s="12" t="s">
        <v>39</v>
      </c>
      <c r="B17" s="13" t="s">
        <v>37</v>
      </c>
      <c r="C17" s="13" t="s">
        <v>31</v>
      </c>
      <c r="D17" s="13" t="s">
        <v>36</v>
      </c>
      <c r="E17" s="13" t="s">
        <v>30</v>
      </c>
      <c r="F17" s="13" t="s">
        <v>33</v>
      </c>
      <c r="G17" s="13" t="s">
        <v>1</v>
      </c>
      <c r="H17" s="13" t="s">
        <v>35</v>
      </c>
      <c r="I17" s="13" t="s">
        <v>34</v>
      </c>
      <c r="J17" s="13" t="s">
        <v>32</v>
      </c>
      <c r="K17" s="12" t="s">
        <v>51</v>
      </c>
      <c r="L17" s="12" t="s">
        <v>44</v>
      </c>
      <c r="M17" s="12">
        <v>2016</v>
      </c>
      <c r="N17" s="12">
        <v>2015</v>
      </c>
    </row>
    <row r="18" spans="1:14" x14ac:dyDescent="0.25">
      <c r="A18" s="5" t="s">
        <v>10</v>
      </c>
      <c r="B18" s="5"/>
      <c r="C18" s="5">
        <v>2</v>
      </c>
      <c r="D18" s="5"/>
      <c r="E18" s="5">
        <v>2</v>
      </c>
      <c r="F18" s="5"/>
      <c r="G18" s="5"/>
      <c r="H18" s="5">
        <v>3</v>
      </c>
      <c r="I18" s="5"/>
      <c r="J18" s="5"/>
      <c r="K18" s="5">
        <v>7</v>
      </c>
      <c r="L18" s="8">
        <v>58178</v>
      </c>
      <c r="M18" s="6">
        <v>12.032039602598921</v>
      </c>
      <c r="N18" s="19">
        <v>0</v>
      </c>
    </row>
    <row r="19" spans="1:14" x14ac:dyDescent="0.25">
      <c r="A19" s="5" t="s">
        <v>12</v>
      </c>
      <c r="B19" s="5"/>
      <c r="C19" s="5">
        <v>5</v>
      </c>
      <c r="D19" s="5"/>
      <c r="E19" s="5">
        <v>8</v>
      </c>
      <c r="F19" s="5">
        <v>2</v>
      </c>
      <c r="G19" s="5"/>
      <c r="H19" s="5">
        <v>2</v>
      </c>
      <c r="I19" s="5"/>
      <c r="J19" s="5">
        <v>1</v>
      </c>
      <c r="K19" s="5">
        <v>18</v>
      </c>
      <c r="L19" s="8">
        <v>19722</v>
      </c>
      <c r="M19" s="6">
        <v>91.268634012777611</v>
      </c>
      <c r="N19" s="19">
        <v>41.726275631855032</v>
      </c>
    </row>
    <row r="20" spans="1:14" x14ac:dyDescent="0.25">
      <c r="A20" s="5" t="s">
        <v>3</v>
      </c>
      <c r="B20" s="5"/>
      <c r="C20" s="5">
        <v>3</v>
      </c>
      <c r="D20" s="5"/>
      <c r="E20" s="5">
        <v>2</v>
      </c>
      <c r="F20" s="5">
        <v>3</v>
      </c>
      <c r="G20" s="5">
        <v>1</v>
      </c>
      <c r="H20" s="5">
        <v>1</v>
      </c>
      <c r="I20" s="5">
        <v>1</v>
      </c>
      <c r="J20" s="5"/>
      <c r="K20" s="5">
        <v>11</v>
      </c>
      <c r="L20" s="8">
        <v>136775</v>
      </c>
      <c r="M20" s="6">
        <v>8.0424054103454576</v>
      </c>
      <c r="N20" s="19">
        <v>9.3534432362913602</v>
      </c>
    </row>
    <row r="21" spans="1:14" x14ac:dyDescent="0.25">
      <c r="A21" s="5" t="s">
        <v>13</v>
      </c>
      <c r="B21" s="5"/>
      <c r="C21" s="5"/>
      <c r="D21" s="5"/>
      <c r="E21" s="5">
        <v>1</v>
      </c>
      <c r="F21" s="5"/>
      <c r="G21" s="5"/>
      <c r="H21" s="5"/>
      <c r="I21" s="5"/>
      <c r="J21" s="5"/>
      <c r="K21" s="5">
        <v>1</v>
      </c>
      <c r="L21" s="8">
        <v>6963</v>
      </c>
      <c r="M21" s="6">
        <v>14.36162573603332</v>
      </c>
      <c r="N21" s="19">
        <v>17.132088401576151</v>
      </c>
    </row>
    <row r="22" spans="1:14" x14ac:dyDescent="0.25">
      <c r="A22" s="5" t="s">
        <v>14</v>
      </c>
      <c r="B22" s="5"/>
      <c r="C22" s="5"/>
      <c r="D22" s="5"/>
      <c r="E22" s="5"/>
      <c r="F22" s="5">
        <v>1</v>
      </c>
      <c r="G22" s="5"/>
      <c r="H22" s="5">
        <v>2</v>
      </c>
      <c r="I22" s="5"/>
      <c r="J22" s="5">
        <v>1</v>
      </c>
      <c r="K22" s="5">
        <v>4</v>
      </c>
      <c r="L22" s="8">
        <v>11825</v>
      </c>
      <c r="M22" s="6">
        <v>33.826638477801268</v>
      </c>
      <c r="N22" s="6">
        <v>0</v>
      </c>
    </row>
    <row r="23" spans="1:14" x14ac:dyDescent="0.25">
      <c r="A23" s="5" t="s">
        <v>15</v>
      </c>
      <c r="B23" s="5">
        <v>2</v>
      </c>
      <c r="C23" s="5"/>
      <c r="D23" s="5"/>
      <c r="E23" s="5"/>
      <c r="F23" s="5"/>
      <c r="G23" s="5">
        <v>2</v>
      </c>
      <c r="H23" s="5">
        <v>2</v>
      </c>
      <c r="I23" s="5"/>
      <c r="J23" s="5"/>
      <c r="K23" s="5">
        <v>6</v>
      </c>
      <c r="L23" s="8">
        <v>12598</v>
      </c>
      <c r="M23" s="6">
        <v>47.626607397999685</v>
      </c>
      <c r="N23" s="19">
        <v>0</v>
      </c>
    </row>
    <row r="24" spans="1:14" x14ac:dyDescent="0.25">
      <c r="A24" s="5" t="s">
        <v>4</v>
      </c>
      <c r="B24" s="5">
        <v>1</v>
      </c>
      <c r="C24" s="5">
        <v>3</v>
      </c>
      <c r="D24" s="5"/>
      <c r="E24" s="5">
        <v>1</v>
      </c>
      <c r="F24" s="5">
        <v>4</v>
      </c>
      <c r="G24" s="5">
        <v>5</v>
      </c>
      <c r="H24" s="5"/>
      <c r="I24" s="5"/>
      <c r="J24" s="5">
        <v>1</v>
      </c>
      <c r="K24" s="5">
        <v>15</v>
      </c>
      <c r="L24" s="8">
        <v>34093</v>
      </c>
      <c r="M24" s="6">
        <v>43.997301498841402</v>
      </c>
      <c r="N24" s="19">
        <v>18.581604211830289</v>
      </c>
    </row>
    <row r="25" spans="1:14" x14ac:dyDescent="0.25">
      <c r="A25" s="5" t="s">
        <v>17</v>
      </c>
      <c r="B25" s="5"/>
      <c r="C25" s="5">
        <v>1</v>
      </c>
      <c r="D25" s="5"/>
      <c r="E25" s="5">
        <v>2</v>
      </c>
      <c r="F25" s="5">
        <v>2</v>
      </c>
      <c r="G25" s="5"/>
      <c r="H25" s="5">
        <v>2</v>
      </c>
      <c r="I25" s="5">
        <v>1</v>
      </c>
      <c r="J25" s="5"/>
      <c r="K25" s="5">
        <v>8</v>
      </c>
      <c r="L25" s="8">
        <v>40252</v>
      </c>
      <c r="M25" s="6">
        <v>19.874788830368676</v>
      </c>
      <c r="N25" s="19">
        <v>13.023094287202639</v>
      </c>
    </row>
    <row r="26" spans="1:14" x14ac:dyDescent="0.25">
      <c r="A26" s="5" t="s">
        <v>5</v>
      </c>
      <c r="B26" s="5">
        <v>4</v>
      </c>
      <c r="C26" s="5">
        <v>28</v>
      </c>
      <c r="D26" s="5">
        <v>5</v>
      </c>
      <c r="E26" s="5">
        <v>31</v>
      </c>
      <c r="F26" s="5">
        <v>17</v>
      </c>
      <c r="G26" s="5">
        <v>15</v>
      </c>
      <c r="H26" s="5">
        <v>10</v>
      </c>
      <c r="I26" s="5"/>
      <c r="J26" s="5"/>
      <c r="K26" s="5">
        <v>110</v>
      </c>
      <c r="L26" s="8">
        <v>310753</v>
      </c>
      <c r="M26" s="6">
        <v>35.397888355060125</v>
      </c>
      <c r="N26" s="19">
        <v>21.761257941104208</v>
      </c>
    </row>
    <row r="27" spans="1:14" x14ac:dyDescent="0.25">
      <c r="A27" s="5" t="s">
        <v>18</v>
      </c>
      <c r="B27" s="5"/>
      <c r="C27" s="5">
        <v>1</v>
      </c>
      <c r="D27" s="5"/>
      <c r="E27" s="5"/>
      <c r="F27" s="5">
        <v>2</v>
      </c>
      <c r="G27" s="5"/>
      <c r="H27" s="5">
        <v>2</v>
      </c>
      <c r="I27" s="5"/>
      <c r="J27" s="5"/>
      <c r="K27" s="5">
        <v>5</v>
      </c>
      <c r="L27" s="8">
        <v>8358</v>
      </c>
      <c r="M27" s="6">
        <v>59.822924144532188</v>
      </c>
      <c r="N27" s="19">
        <v>41.829336307863912</v>
      </c>
    </row>
    <row r="28" spans="1:14" x14ac:dyDescent="0.25">
      <c r="A28" s="5" t="s">
        <v>19</v>
      </c>
      <c r="B28" s="5"/>
      <c r="C28" s="5"/>
      <c r="D28" s="5"/>
      <c r="E28" s="5"/>
      <c r="F28" s="5">
        <v>3</v>
      </c>
      <c r="G28" s="5">
        <v>5</v>
      </c>
      <c r="H28" s="5">
        <v>6</v>
      </c>
      <c r="I28" s="5">
        <v>1</v>
      </c>
      <c r="J28" s="5"/>
      <c r="K28" s="5">
        <v>15</v>
      </c>
      <c r="L28" s="8">
        <v>16940</v>
      </c>
      <c r="M28" s="6">
        <v>88.547815820543093</v>
      </c>
      <c r="N28" s="19">
        <v>100.88781275221953</v>
      </c>
    </row>
    <row r="29" spans="1:14" x14ac:dyDescent="0.25">
      <c r="A29" s="5" t="s">
        <v>20</v>
      </c>
      <c r="B29" s="5"/>
      <c r="C29" s="5">
        <v>2</v>
      </c>
      <c r="D29" s="5"/>
      <c r="E29" s="5"/>
      <c r="F29" s="5">
        <v>1</v>
      </c>
      <c r="G29" s="5">
        <v>8</v>
      </c>
      <c r="H29" s="5">
        <v>7</v>
      </c>
      <c r="I29" s="5"/>
      <c r="J29" s="5"/>
      <c r="K29" s="5">
        <v>18</v>
      </c>
      <c r="L29" s="8">
        <v>21562</v>
      </c>
      <c r="M29" s="6">
        <v>83.480196642240983</v>
      </c>
      <c r="N29" s="19">
        <v>135.8766657956624</v>
      </c>
    </row>
    <row r="30" spans="1:14" x14ac:dyDescent="0.25">
      <c r="A30" s="5" t="s">
        <v>21</v>
      </c>
      <c r="B30" s="5"/>
      <c r="C30" s="5"/>
      <c r="D30" s="5">
        <v>1</v>
      </c>
      <c r="E30" s="5">
        <v>2</v>
      </c>
      <c r="F30" s="5">
        <v>2</v>
      </c>
      <c r="G30" s="5"/>
      <c r="H30" s="5"/>
      <c r="I30" s="5"/>
      <c r="J30" s="5"/>
      <c r="K30" s="5">
        <v>5</v>
      </c>
      <c r="L30" s="8">
        <v>1368</v>
      </c>
      <c r="M30" s="6">
        <v>365.4970760233918</v>
      </c>
      <c r="N30" s="19">
        <v>303.64372469635629</v>
      </c>
    </row>
    <row r="31" spans="1:14" x14ac:dyDescent="0.25">
      <c r="A31" s="5" t="s">
        <v>23</v>
      </c>
      <c r="B31" s="5"/>
      <c r="C31" s="5"/>
      <c r="D31" s="5"/>
      <c r="E31" s="5"/>
      <c r="F31" s="5">
        <v>1</v>
      </c>
      <c r="G31" s="5">
        <v>1</v>
      </c>
      <c r="H31" s="5"/>
      <c r="I31" s="5">
        <v>1</v>
      </c>
      <c r="J31" s="5"/>
      <c r="K31" s="5">
        <v>3</v>
      </c>
      <c r="L31" s="8">
        <v>17872</v>
      </c>
      <c r="M31" s="6">
        <v>16.786034019695613</v>
      </c>
      <c r="N31" s="19">
        <v>0</v>
      </c>
    </row>
    <row r="32" spans="1:14" x14ac:dyDescent="0.25">
      <c r="A32" s="5" t="s">
        <v>45</v>
      </c>
      <c r="B32" s="5"/>
      <c r="C32" s="5"/>
      <c r="D32" s="5"/>
      <c r="E32" s="5"/>
      <c r="F32" s="5"/>
      <c r="G32" s="5">
        <v>1</v>
      </c>
      <c r="H32" s="5">
        <v>1</v>
      </c>
      <c r="I32" s="5"/>
      <c r="J32" s="5"/>
      <c r="K32" s="5">
        <v>2</v>
      </c>
      <c r="L32" s="8">
        <v>25519</v>
      </c>
      <c r="M32" s="6">
        <v>7.8372976997531252</v>
      </c>
      <c r="N32" s="19">
        <v>5.5460041040430372</v>
      </c>
    </row>
    <row r="33" spans="1:14" x14ac:dyDescent="0.25">
      <c r="A33" s="5" t="s">
        <v>46</v>
      </c>
      <c r="B33" s="5"/>
      <c r="C33" s="5"/>
      <c r="D33" s="5"/>
      <c r="E33" s="5"/>
      <c r="F33" s="5"/>
      <c r="G33" s="5">
        <v>1</v>
      </c>
      <c r="H33" s="5"/>
      <c r="I33" s="5"/>
      <c r="J33" s="5"/>
      <c r="K33" s="5">
        <v>1</v>
      </c>
      <c r="L33" s="8">
        <v>12297</v>
      </c>
      <c r="M33" s="6">
        <v>8.1320647312352605</v>
      </c>
      <c r="N33" s="19">
        <v>8.5991916759824569</v>
      </c>
    </row>
    <row r="34" spans="1:14" x14ac:dyDescent="0.25">
      <c r="A34" s="5" t="s">
        <v>25</v>
      </c>
      <c r="B34" s="5"/>
      <c r="C34" s="5">
        <v>1</v>
      </c>
      <c r="D34" s="5"/>
      <c r="E34" s="5"/>
      <c r="F34" s="5"/>
      <c r="G34" s="5"/>
      <c r="H34" s="5">
        <v>1</v>
      </c>
      <c r="I34" s="5"/>
      <c r="J34" s="5"/>
      <c r="K34" s="5">
        <v>2</v>
      </c>
      <c r="L34" s="8">
        <v>8181</v>
      </c>
      <c r="M34" s="6">
        <v>24.446889133357782</v>
      </c>
      <c r="N34" s="19">
        <v>15.63966218329684</v>
      </c>
    </row>
    <row r="35" spans="1:14" x14ac:dyDescent="0.25">
      <c r="A35" s="5" t="s">
        <v>49</v>
      </c>
      <c r="B35" s="5"/>
      <c r="C35" s="5">
        <v>2</v>
      </c>
      <c r="D35" s="5"/>
      <c r="E35" s="5">
        <v>2</v>
      </c>
      <c r="F35" s="5">
        <v>5</v>
      </c>
      <c r="G35" s="5">
        <v>3</v>
      </c>
      <c r="H35" s="5">
        <v>4</v>
      </c>
      <c r="I35" s="5"/>
      <c r="J35" s="5"/>
      <c r="K35" s="5">
        <v>16</v>
      </c>
      <c r="L35" s="8">
        <v>24586</v>
      </c>
      <c r="M35" s="6">
        <v>65.077686488245348</v>
      </c>
      <c r="N35" s="19">
        <v>25.085709507483902</v>
      </c>
    </row>
    <row r="36" spans="1:14" x14ac:dyDescent="0.25">
      <c r="A36" s="5" t="s">
        <v>47</v>
      </c>
      <c r="B36" s="5"/>
      <c r="C36" s="5"/>
      <c r="D36" s="5"/>
      <c r="E36" s="5"/>
      <c r="F36" s="5"/>
      <c r="G36" s="5">
        <v>2</v>
      </c>
      <c r="H36" s="5">
        <v>1</v>
      </c>
      <c r="I36" s="5"/>
      <c r="J36" s="5"/>
      <c r="K36" s="5">
        <v>3</v>
      </c>
      <c r="L36" s="8">
        <v>9301</v>
      </c>
      <c r="M36" s="6">
        <v>32.254596279969896</v>
      </c>
      <c r="N36" s="19">
        <v>0</v>
      </c>
    </row>
    <row r="37" spans="1:14" x14ac:dyDescent="0.25">
      <c r="A37" s="5" t="s">
        <v>26</v>
      </c>
      <c r="B37" s="5"/>
      <c r="C37" s="5"/>
      <c r="D37" s="5"/>
      <c r="E37" s="5">
        <v>1</v>
      </c>
      <c r="F37" s="5">
        <v>1</v>
      </c>
      <c r="G37" s="5">
        <v>2</v>
      </c>
      <c r="H37" s="5">
        <v>3</v>
      </c>
      <c r="I37" s="5"/>
      <c r="J37" s="5"/>
      <c r="K37" s="5">
        <v>7</v>
      </c>
      <c r="L37" s="8">
        <v>23851</v>
      </c>
      <c r="M37" s="6">
        <v>29.348874261037274</v>
      </c>
      <c r="N37" s="19">
        <v>31.324115093748603</v>
      </c>
    </row>
    <row r="38" spans="1:14" x14ac:dyDescent="0.25">
      <c r="A38" s="5" t="s">
        <v>27</v>
      </c>
      <c r="B38" s="5"/>
      <c r="C38" s="5">
        <v>1</v>
      </c>
      <c r="D38" s="5"/>
      <c r="E38" s="5">
        <v>1</v>
      </c>
      <c r="F38" s="5">
        <v>1</v>
      </c>
      <c r="G38" s="5"/>
      <c r="H38" s="5">
        <v>1</v>
      </c>
      <c r="I38" s="5"/>
      <c r="J38" s="5">
        <v>2</v>
      </c>
      <c r="K38" s="5">
        <v>6</v>
      </c>
      <c r="L38" s="8">
        <v>35880</v>
      </c>
      <c r="M38" s="6">
        <v>16.722408026755854</v>
      </c>
      <c r="N38" s="19">
        <v>7.5983992705536698</v>
      </c>
    </row>
    <row r="39" spans="1:14" x14ac:dyDescent="0.25">
      <c r="A39" s="5" t="s">
        <v>48</v>
      </c>
      <c r="B39" s="5"/>
      <c r="C39" s="5"/>
      <c r="D39" s="5"/>
      <c r="E39" s="5"/>
      <c r="F39" s="5">
        <v>1</v>
      </c>
      <c r="G39" s="5"/>
      <c r="H39" s="5"/>
      <c r="I39" s="5"/>
      <c r="J39" s="5"/>
      <c r="K39" s="5">
        <v>1</v>
      </c>
      <c r="L39" s="8">
        <v>0</v>
      </c>
      <c r="M39" s="6">
        <v>0</v>
      </c>
      <c r="N39" s="19">
        <v>33.602150537634408</v>
      </c>
    </row>
    <row r="40" spans="1:14" x14ac:dyDescent="0.25">
      <c r="A40" s="5" t="s">
        <v>61</v>
      </c>
      <c r="B40" s="5"/>
      <c r="C40" s="5"/>
      <c r="D40" s="5"/>
      <c r="E40" s="5"/>
      <c r="F40" s="5"/>
      <c r="G40" s="5">
        <v>1</v>
      </c>
      <c r="H40" s="5"/>
      <c r="I40" s="5"/>
      <c r="J40" s="5"/>
      <c r="K40" s="5">
        <v>1</v>
      </c>
      <c r="L40" s="8">
        <v>2966</v>
      </c>
      <c r="M40" s="6">
        <v>33.715441672285905</v>
      </c>
      <c r="N40" s="6">
        <v>0</v>
      </c>
    </row>
    <row r="41" spans="1:14" x14ac:dyDescent="0.25">
      <c r="A41" s="5" t="s">
        <v>8</v>
      </c>
      <c r="B41" s="5"/>
      <c r="C41" s="5">
        <v>17</v>
      </c>
      <c r="D41" s="5">
        <v>1</v>
      </c>
      <c r="E41" s="5">
        <v>3</v>
      </c>
      <c r="F41" s="5">
        <v>15</v>
      </c>
      <c r="G41" s="5">
        <v>2</v>
      </c>
      <c r="H41" s="5">
        <v>11</v>
      </c>
      <c r="I41" s="5">
        <v>1</v>
      </c>
      <c r="J41" s="5"/>
      <c r="K41" s="5">
        <v>50</v>
      </c>
      <c r="L41" s="8">
        <v>21178</v>
      </c>
      <c r="M41" s="6">
        <v>236.09405987345357</v>
      </c>
      <c r="N41" s="19">
        <v>177.87440090913583</v>
      </c>
    </row>
    <row r="42" spans="1:14" x14ac:dyDescent="0.25">
      <c r="A42" s="5" t="s">
        <v>55</v>
      </c>
      <c r="B42" s="5"/>
      <c r="C42" s="5">
        <v>2</v>
      </c>
      <c r="D42" s="5">
        <v>1</v>
      </c>
      <c r="E42" s="5"/>
      <c r="F42" s="5">
        <v>3</v>
      </c>
      <c r="G42" s="5">
        <v>3</v>
      </c>
      <c r="H42" s="5">
        <v>4</v>
      </c>
      <c r="I42" s="5"/>
      <c r="J42" s="5"/>
      <c r="K42" s="5">
        <v>13</v>
      </c>
      <c r="L42" s="8">
        <v>0</v>
      </c>
      <c r="M42" s="6">
        <v>0</v>
      </c>
      <c r="N42" s="6">
        <v>0</v>
      </c>
    </row>
    <row r="43" spans="1:14" x14ac:dyDescent="0.25">
      <c r="A43" s="10" t="s">
        <v>40</v>
      </c>
      <c r="B43" s="11">
        <v>7</v>
      </c>
      <c r="C43" s="11">
        <v>68</v>
      </c>
      <c r="D43" s="11">
        <v>8</v>
      </c>
      <c r="E43" s="11">
        <v>56</v>
      </c>
      <c r="F43" s="11">
        <v>64</v>
      </c>
      <c r="G43" s="11">
        <v>52</v>
      </c>
      <c r="H43" s="11">
        <v>63</v>
      </c>
      <c r="I43" s="11">
        <v>5</v>
      </c>
      <c r="J43" s="11">
        <v>5</v>
      </c>
      <c r="K43" s="11">
        <v>328</v>
      </c>
      <c r="L43" s="11">
        <f>SUM(L18:L42)</f>
        <v>861018</v>
      </c>
      <c r="M43" s="11">
        <v>38.094441695760132</v>
      </c>
      <c r="N43" s="11">
        <v>21.777358646234958</v>
      </c>
    </row>
  </sheetData>
  <mergeCells count="4">
    <mergeCell ref="A4:L4"/>
    <mergeCell ref="M4:N4"/>
    <mergeCell ref="A16:L16"/>
    <mergeCell ref="M16:N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19" workbookViewId="0">
      <selection activeCell="P11" sqref="P11"/>
    </sheetView>
  </sheetViews>
  <sheetFormatPr baseColWidth="10" defaultRowHeight="15" x14ac:dyDescent="0.25"/>
  <cols>
    <col min="1" max="1" width="28.85546875" bestFit="1" customWidth="1"/>
    <col min="11" max="11" width="13.28515625" customWidth="1"/>
    <col min="12" max="12" width="15.28515625" customWidth="1"/>
    <col min="15" max="15" width="11.42578125" customWidth="1"/>
    <col min="16" max="16" width="6.7109375" customWidth="1"/>
  </cols>
  <sheetData>
    <row r="1" spans="1:14" ht="15.75" x14ac:dyDescent="0.25">
      <c r="A1" s="20" t="s">
        <v>56</v>
      </c>
      <c r="B1" s="2"/>
      <c r="C1" s="3"/>
      <c r="D1" s="3"/>
      <c r="E1" s="4"/>
    </row>
    <row r="2" spans="1:14" ht="15.75" x14ac:dyDescent="0.25">
      <c r="A2" s="21" t="s">
        <v>41</v>
      </c>
      <c r="B2" s="2"/>
      <c r="C2" s="3"/>
      <c r="D2" s="3"/>
      <c r="E2" s="4"/>
    </row>
    <row r="4" spans="1:14" x14ac:dyDescent="0.25">
      <c r="A4" s="18" t="s">
        <v>38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 t="s">
        <v>0</v>
      </c>
      <c r="N4" s="18"/>
    </row>
    <row r="5" spans="1:14" ht="97.5" customHeight="1" x14ac:dyDescent="0.25">
      <c r="A5" s="12" t="s">
        <v>39</v>
      </c>
      <c r="B5" s="13" t="s">
        <v>37</v>
      </c>
      <c r="C5" s="13" t="s">
        <v>31</v>
      </c>
      <c r="D5" s="13" t="s">
        <v>36</v>
      </c>
      <c r="E5" s="13" t="s">
        <v>30</v>
      </c>
      <c r="F5" s="13" t="s">
        <v>33</v>
      </c>
      <c r="G5" s="13" t="s">
        <v>1</v>
      </c>
      <c r="H5" s="13" t="s">
        <v>35</v>
      </c>
      <c r="I5" s="13" t="s">
        <v>34</v>
      </c>
      <c r="J5" s="13" t="s">
        <v>32</v>
      </c>
      <c r="K5" s="12" t="s">
        <v>57</v>
      </c>
      <c r="L5" s="12" t="s">
        <v>44</v>
      </c>
      <c r="M5" s="12">
        <v>2016</v>
      </c>
      <c r="N5" s="12">
        <v>2015</v>
      </c>
    </row>
    <row r="6" spans="1:14" x14ac:dyDescent="0.25">
      <c r="A6" s="5" t="s">
        <v>2</v>
      </c>
      <c r="B6" s="5"/>
      <c r="C6" s="5">
        <v>7</v>
      </c>
      <c r="D6" s="5"/>
      <c r="E6" s="5">
        <v>8</v>
      </c>
      <c r="F6" s="5">
        <v>6</v>
      </c>
      <c r="G6" s="5">
        <v>3</v>
      </c>
      <c r="H6" s="5">
        <v>2</v>
      </c>
      <c r="I6" s="5"/>
      <c r="J6" s="5"/>
      <c r="K6" s="5">
        <v>26</v>
      </c>
      <c r="L6" s="8">
        <v>25500</v>
      </c>
      <c r="M6" s="6">
        <v>101.96078431372548</v>
      </c>
      <c r="N6" s="6">
        <v>116.72292501340736</v>
      </c>
    </row>
    <row r="7" spans="1:14" x14ac:dyDescent="0.25">
      <c r="A7" s="5" t="s">
        <v>3</v>
      </c>
      <c r="B7" s="5"/>
      <c r="C7" s="5">
        <v>13</v>
      </c>
      <c r="D7" s="5"/>
      <c r="E7" s="5">
        <v>3</v>
      </c>
      <c r="F7" s="5">
        <v>4</v>
      </c>
      <c r="G7" s="5">
        <v>4</v>
      </c>
      <c r="H7" s="5">
        <v>3</v>
      </c>
      <c r="I7" s="5">
        <v>1</v>
      </c>
      <c r="J7" s="5">
        <v>1</v>
      </c>
      <c r="K7" s="5">
        <v>29</v>
      </c>
      <c r="L7" s="8">
        <v>19492</v>
      </c>
      <c r="M7" s="6">
        <v>148.77898625076955</v>
      </c>
      <c r="N7" s="6">
        <v>25.008038298024363</v>
      </c>
    </row>
    <row r="8" spans="1:14" x14ac:dyDescent="0.25">
      <c r="A8" s="5" t="s">
        <v>59</v>
      </c>
      <c r="B8" s="5"/>
      <c r="C8" s="5">
        <v>5</v>
      </c>
      <c r="D8" s="5">
        <v>2</v>
      </c>
      <c r="E8" s="5">
        <v>9</v>
      </c>
      <c r="F8" s="5">
        <v>15</v>
      </c>
      <c r="G8" s="5">
        <v>17</v>
      </c>
      <c r="H8" s="5">
        <v>2</v>
      </c>
      <c r="I8" s="5">
        <v>2</v>
      </c>
      <c r="J8" s="5">
        <v>2</v>
      </c>
      <c r="K8" s="5">
        <v>54</v>
      </c>
      <c r="L8" s="8">
        <v>389535</v>
      </c>
      <c r="M8" s="6">
        <v>13.862682429050022</v>
      </c>
      <c r="N8" s="6">
        <v>24.968972379910259</v>
      </c>
    </row>
    <row r="9" spans="1:14" x14ac:dyDescent="0.25">
      <c r="A9" s="5" t="s">
        <v>5</v>
      </c>
      <c r="B9" s="5">
        <v>1</v>
      </c>
      <c r="C9" s="5">
        <v>101</v>
      </c>
      <c r="D9" s="5">
        <v>5</v>
      </c>
      <c r="E9" s="5">
        <v>93</v>
      </c>
      <c r="F9" s="5">
        <v>35</v>
      </c>
      <c r="G9" s="5">
        <v>17</v>
      </c>
      <c r="H9" s="5">
        <v>13</v>
      </c>
      <c r="I9" s="5">
        <v>2</v>
      </c>
      <c r="J9" s="5">
        <v>8</v>
      </c>
      <c r="K9" s="5">
        <v>275</v>
      </c>
      <c r="L9" s="8">
        <v>1138759</v>
      </c>
      <c r="M9" s="6">
        <v>24.14909563832207</v>
      </c>
      <c r="N9" s="6">
        <v>14.879249170195719</v>
      </c>
    </row>
    <row r="10" spans="1:14" x14ac:dyDescent="0.25">
      <c r="A10" s="5" t="s">
        <v>60</v>
      </c>
      <c r="B10" s="5"/>
      <c r="C10" s="5">
        <v>5</v>
      </c>
      <c r="D10" s="5"/>
      <c r="E10" s="5">
        <v>32</v>
      </c>
      <c r="F10" s="5">
        <v>16</v>
      </c>
      <c r="G10" s="5">
        <v>15</v>
      </c>
      <c r="H10" s="5">
        <v>4</v>
      </c>
      <c r="I10" s="5">
        <v>1</v>
      </c>
      <c r="J10" s="5"/>
      <c r="K10" s="5">
        <v>73</v>
      </c>
      <c r="L10" s="8">
        <v>85413</v>
      </c>
      <c r="M10" s="6">
        <v>85.467083465046301</v>
      </c>
      <c r="N10" s="6">
        <v>41.057843255645452</v>
      </c>
    </row>
    <row r="11" spans="1:14" x14ac:dyDescent="0.25">
      <c r="A11" s="5" t="s">
        <v>7</v>
      </c>
      <c r="B11" s="5"/>
      <c r="C11" s="5">
        <v>27</v>
      </c>
      <c r="D11" s="5"/>
      <c r="E11" s="5">
        <v>24</v>
      </c>
      <c r="F11" s="5">
        <v>10</v>
      </c>
      <c r="G11" s="5">
        <v>4</v>
      </c>
      <c r="H11" s="5">
        <v>2</v>
      </c>
      <c r="I11" s="5"/>
      <c r="J11" s="5">
        <v>1</v>
      </c>
      <c r="K11" s="5">
        <v>68</v>
      </c>
      <c r="L11" s="8">
        <v>90502</v>
      </c>
      <c r="M11" s="6">
        <v>75.136461072683474</v>
      </c>
      <c r="N11" s="6">
        <v>109.22038489263636</v>
      </c>
    </row>
    <row r="12" spans="1:14" x14ac:dyDescent="0.25">
      <c r="A12" s="5" t="s">
        <v>8</v>
      </c>
      <c r="B12" s="5">
        <v>1</v>
      </c>
      <c r="C12" s="5">
        <v>56</v>
      </c>
      <c r="D12" s="5"/>
      <c r="E12" s="5">
        <v>66</v>
      </c>
      <c r="F12" s="5">
        <v>52</v>
      </c>
      <c r="G12" s="5">
        <v>20</v>
      </c>
      <c r="H12" s="5">
        <v>29</v>
      </c>
      <c r="I12" s="5">
        <v>5</v>
      </c>
      <c r="J12" s="5">
        <v>2</v>
      </c>
      <c r="K12" s="5">
        <v>231</v>
      </c>
      <c r="L12" s="8">
        <v>309712</v>
      </c>
      <c r="M12" s="6">
        <v>74.585421294622094</v>
      </c>
      <c r="N12" s="6">
        <v>109.91532896087739</v>
      </c>
    </row>
    <row r="13" spans="1:14" x14ac:dyDescent="0.25">
      <c r="A13" s="5" t="s">
        <v>6</v>
      </c>
      <c r="B13" s="5">
        <v>2</v>
      </c>
      <c r="C13" s="5">
        <v>4</v>
      </c>
      <c r="D13" s="5"/>
      <c r="E13" s="5">
        <v>6</v>
      </c>
      <c r="F13" s="5">
        <v>3</v>
      </c>
      <c r="G13" s="5">
        <v>2</v>
      </c>
      <c r="H13" s="5">
        <v>9</v>
      </c>
      <c r="I13" s="5"/>
      <c r="J13" s="5">
        <v>4</v>
      </c>
      <c r="K13" s="5">
        <v>30</v>
      </c>
      <c r="L13" s="8">
        <v>0</v>
      </c>
      <c r="M13" s="6">
        <v>0</v>
      </c>
      <c r="N13" s="6">
        <v>0</v>
      </c>
    </row>
    <row r="14" spans="1:14" x14ac:dyDescent="0.25">
      <c r="A14" s="10" t="s">
        <v>40</v>
      </c>
      <c r="B14" s="11">
        <v>4</v>
      </c>
      <c r="C14" s="11">
        <v>218</v>
      </c>
      <c r="D14" s="11">
        <v>7</v>
      </c>
      <c r="E14" s="11">
        <v>241</v>
      </c>
      <c r="F14" s="11">
        <v>141</v>
      </c>
      <c r="G14" s="11">
        <v>82</v>
      </c>
      <c r="H14" s="11">
        <v>64</v>
      </c>
      <c r="I14" s="11">
        <v>11</v>
      </c>
      <c r="J14" s="11">
        <v>18</v>
      </c>
      <c r="K14" s="11">
        <v>786</v>
      </c>
      <c r="L14" s="11">
        <f>SUM(L6:L13)</f>
        <v>2058913</v>
      </c>
      <c r="M14" s="11">
        <v>38.175483859687127</v>
      </c>
      <c r="N14" s="11">
        <v>35.623570369873313</v>
      </c>
    </row>
    <row r="16" spans="1:14" x14ac:dyDescent="0.25">
      <c r="A16" s="18" t="s">
        <v>42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 t="s">
        <v>0</v>
      </c>
      <c r="N16" s="18"/>
    </row>
    <row r="17" spans="1:14" ht="102.75" customHeight="1" x14ac:dyDescent="0.25">
      <c r="A17" s="12" t="s">
        <v>39</v>
      </c>
      <c r="B17" s="13" t="s">
        <v>37</v>
      </c>
      <c r="C17" s="13" t="s">
        <v>31</v>
      </c>
      <c r="D17" s="13" t="s">
        <v>36</v>
      </c>
      <c r="E17" s="13" t="s">
        <v>30</v>
      </c>
      <c r="F17" s="13" t="s">
        <v>33</v>
      </c>
      <c r="G17" s="13" t="s">
        <v>1</v>
      </c>
      <c r="H17" s="13" t="s">
        <v>35</v>
      </c>
      <c r="I17" s="13" t="s">
        <v>34</v>
      </c>
      <c r="J17" s="13" t="s">
        <v>32</v>
      </c>
      <c r="K17" s="12" t="s">
        <v>57</v>
      </c>
      <c r="L17" s="12" t="s">
        <v>44</v>
      </c>
      <c r="M17" s="12">
        <v>2016</v>
      </c>
      <c r="N17" s="12">
        <v>2015</v>
      </c>
    </row>
    <row r="18" spans="1:14" x14ac:dyDescent="0.25">
      <c r="A18" s="5" t="s">
        <v>10</v>
      </c>
      <c r="B18" s="5"/>
      <c r="C18" s="5"/>
      <c r="D18" s="5"/>
      <c r="E18" s="5"/>
      <c r="F18" s="5"/>
      <c r="G18" s="5">
        <v>2</v>
      </c>
      <c r="H18" s="5"/>
      <c r="I18" s="5"/>
      <c r="J18" s="5">
        <v>1</v>
      </c>
      <c r="K18" s="5">
        <v>3</v>
      </c>
      <c r="L18" s="8">
        <v>62334</v>
      </c>
      <c r="M18" s="6">
        <v>4.8127827509866208</v>
      </c>
      <c r="N18" s="6">
        <v>4.4335412171548487</v>
      </c>
    </row>
    <row r="19" spans="1:14" x14ac:dyDescent="0.25">
      <c r="A19" s="5" t="s">
        <v>12</v>
      </c>
      <c r="B19" s="5"/>
      <c r="C19" s="5">
        <v>2</v>
      </c>
      <c r="D19" s="5"/>
      <c r="E19" s="5"/>
      <c r="F19" s="5">
        <v>3</v>
      </c>
      <c r="G19" s="5">
        <v>2</v>
      </c>
      <c r="H19" s="5">
        <v>2</v>
      </c>
      <c r="I19" s="5"/>
      <c r="J19" s="5"/>
      <c r="K19" s="5">
        <v>9</v>
      </c>
      <c r="L19" s="8">
        <v>22585</v>
      </c>
      <c r="M19" s="6">
        <v>39.849457604604829</v>
      </c>
      <c r="N19" s="6">
        <v>49.414438899046303</v>
      </c>
    </row>
    <row r="20" spans="1:14" x14ac:dyDescent="0.25">
      <c r="A20" s="5" t="s">
        <v>3</v>
      </c>
      <c r="B20" s="5"/>
      <c r="C20" s="5">
        <v>1</v>
      </c>
      <c r="D20" s="5">
        <v>1</v>
      </c>
      <c r="E20" s="5"/>
      <c r="F20" s="5">
        <v>7</v>
      </c>
      <c r="G20" s="5">
        <v>5</v>
      </c>
      <c r="H20" s="5">
        <v>3</v>
      </c>
      <c r="I20" s="5">
        <v>2</v>
      </c>
      <c r="J20" s="5"/>
      <c r="K20" s="5">
        <v>19</v>
      </c>
      <c r="L20" s="8">
        <v>158665</v>
      </c>
      <c r="M20" s="6">
        <v>11.974915702896039</v>
      </c>
      <c r="N20" s="6">
        <v>13.509862199405566</v>
      </c>
    </row>
    <row r="21" spans="1:14" x14ac:dyDescent="0.25">
      <c r="A21" s="5" t="s">
        <v>14</v>
      </c>
      <c r="B21" s="5"/>
      <c r="C21" s="5"/>
      <c r="D21" s="5"/>
      <c r="E21" s="5"/>
      <c r="F21" s="5"/>
      <c r="G21" s="5"/>
      <c r="H21" s="5">
        <v>1</v>
      </c>
      <c r="I21" s="5"/>
      <c r="J21" s="5"/>
      <c r="K21" s="5">
        <v>1</v>
      </c>
      <c r="L21" s="8">
        <v>14817</v>
      </c>
      <c r="M21" s="6">
        <v>6.7490045218330295</v>
      </c>
      <c r="N21" s="6">
        <v>0</v>
      </c>
    </row>
    <row r="22" spans="1:14" x14ac:dyDescent="0.25">
      <c r="A22" s="5" t="s">
        <v>15</v>
      </c>
      <c r="B22" s="5">
        <v>1</v>
      </c>
      <c r="C22" s="5">
        <v>1</v>
      </c>
      <c r="D22" s="5"/>
      <c r="E22" s="5"/>
      <c r="F22" s="5"/>
      <c r="G22" s="5">
        <v>2</v>
      </c>
      <c r="H22" s="5"/>
      <c r="I22" s="5">
        <v>1</v>
      </c>
      <c r="J22" s="5"/>
      <c r="K22" s="5">
        <v>5</v>
      </c>
      <c r="L22" s="8">
        <v>15016</v>
      </c>
      <c r="M22" s="6">
        <v>33.297815663292489</v>
      </c>
      <c r="N22" s="6">
        <v>26.937840932049298</v>
      </c>
    </row>
    <row r="23" spans="1:14" x14ac:dyDescent="0.25">
      <c r="A23" s="5" t="s">
        <v>16</v>
      </c>
      <c r="B23" s="5"/>
      <c r="C23" s="5"/>
      <c r="D23" s="5"/>
      <c r="E23" s="5"/>
      <c r="F23" s="5">
        <v>1</v>
      </c>
      <c r="G23" s="5"/>
      <c r="H23" s="5"/>
      <c r="I23" s="5"/>
      <c r="J23" s="5"/>
      <c r="K23" s="5">
        <v>1</v>
      </c>
      <c r="L23" s="8">
        <v>7381</v>
      </c>
      <c r="M23" s="6">
        <v>13.548299688389108</v>
      </c>
      <c r="N23" s="6">
        <v>0</v>
      </c>
    </row>
    <row r="24" spans="1:14" x14ac:dyDescent="0.25">
      <c r="A24" s="5" t="s">
        <v>4</v>
      </c>
      <c r="B24" s="5"/>
      <c r="C24" s="5">
        <v>2</v>
      </c>
      <c r="D24" s="5"/>
      <c r="E24" s="5">
        <v>4</v>
      </c>
      <c r="F24" s="5"/>
      <c r="G24" s="5">
        <v>7</v>
      </c>
      <c r="H24" s="5">
        <v>1</v>
      </c>
      <c r="I24" s="5"/>
      <c r="J24" s="5">
        <v>1</v>
      </c>
      <c r="K24" s="5">
        <v>15</v>
      </c>
      <c r="L24" s="8">
        <v>36707</v>
      </c>
      <c r="M24" s="6">
        <v>40.864140354700737</v>
      </c>
      <c r="N24" s="6">
        <v>39.336008181889703</v>
      </c>
    </row>
    <row r="25" spans="1:14" x14ac:dyDescent="0.25">
      <c r="A25" s="5" t="s">
        <v>17</v>
      </c>
      <c r="B25" s="5"/>
      <c r="C25" s="5"/>
      <c r="D25" s="5"/>
      <c r="E25" s="5">
        <v>3</v>
      </c>
      <c r="F25" s="5">
        <v>2</v>
      </c>
      <c r="G25" s="5">
        <v>17</v>
      </c>
      <c r="H25" s="5"/>
      <c r="I25" s="5">
        <v>3</v>
      </c>
      <c r="J25" s="5"/>
      <c r="K25" s="5">
        <v>25</v>
      </c>
      <c r="L25" s="8">
        <v>53369</v>
      </c>
      <c r="M25" s="6">
        <v>46.843673293484983</v>
      </c>
      <c r="N25" s="6">
        <v>16.658337497917707</v>
      </c>
    </row>
    <row r="26" spans="1:14" x14ac:dyDescent="0.25">
      <c r="A26" s="5" t="s">
        <v>5</v>
      </c>
      <c r="B26" s="5">
        <v>1</v>
      </c>
      <c r="C26" s="5">
        <v>15</v>
      </c>
      <c r="D26" s="5"/>
      <c r="E26" s="5">
        <v>19</v>
      </c>
      <c r="F26" s="5">
        <v>19</v>
      </c>
      <c r="G26" s="5">
        <v>15</v>
      </c>
      <c r="H26" s="5">
        <v>5</v>
      </c>
      <c r="I26" s="5"/>
      <c r="J26" s="5">
        <v>5</v>
      </c>
      <c r="K26" s="5">
        <v>79</v>
      </c>
      <c r="L26" s="8">
        <v>355465</v>
      </c>
      <c r="M26" s="6">
        <v>22.224410279493057</v>
      </c>
      <c r="N26" s="6">
        <v>26.789541363051864</v>
      </c>
    </row>
    <row r="27" spans="1:14" x14ac:dyDescent="0.25">
      <c r="A27" s="5" t="s">
        <v>18</v>
      </c>
      <c r="B27" s="5"/>
      <c r="C27" s="5">
        <v>1</v>
      </c>
      <c r="D27" s="5"/>
      <c r="E27" s="5"/>
      <c r="F27" s="5">
        <v>2</v>
      </c>
      <c r="G27" s="5"/>
      <c r="H27" s="5">
        <v>1</v>
      </c>
      <c r="I27" s="5"/>
      <c r="J27" s="5"/>
      <c r="K27" s="5">
        <v>4</v>
      </c>
      <c r="L27" s="8">
        <v>9523</v>
      </c>
      <c r="M27" s="6">
        <v>42.003570303475797</v>
      </c>
      <c r="N27" s="6">
        <v>50.94892370398675</v>
      </c>
    </row>
    <row r="28" spans="1:14" x14ac:dyDescent="0.25">
      <c r="A28" s="5" t="s">
        <v>54</v>
      </c>
      <c r="B28" s="5"/>
      <c r="C28" s="5"/>
      <c r="D28" s="5"/>
      <c r="E28" s="5"/>
      <c r="F28" s="5"/>
      <c r="G28" s="5">
        <v>1</v>
      </c>
      <c r="H28" s="5"/>
      <c r="I28" s="5"/>
      <c r="J28" s="5"/>
      <c r="K28" s="5">
        <v>1</v>
      </c>
      <c r="L28" s="8">
        <v>3792</v>
      </c>
      <c r="M28" s="6">
        <v>26.371308016877638</v>
      </c>
      <c r="N28" s="6">
        <v>48.216007714561236</v>
      </c>
    </row>
    <row r="29" spans="1:14" x14ac:dyDescent="0.25">
      <c r="A29" s="5" t="s">
        <v>19</v>
      </c>
      <c r="B29" s="5"/>
      <c r="C29" s="5">
        <v>1</v>
      </c>
      <c r="D29" s="5">
        <v>1</v>
      </c>
      <c r="E29" s="5">
        <v>6</v>
      </c>
      <c r="F29" s="5">
        <v>1</v>
      </c>
      <c r="G29" s="5">
        <v>3</v>
      </c>
      <c r="H29" s="5">
        <v>3</v>
      </c>
      <c r="I29" s="5"/>
      <c r="J29" s="5"/>
      <c r="K29" s="5">
        <v>15</v>
      </c>
      <c r="L29" s="8">
        <v>17967</v>
      </c>
      <c r="M29" s="6">
        <v>83.486391718149946</v>
      </c>
      <c r="N29" s="6">
        <v>87.929265790630652</v>
      </c>
    </row>
    <row r="30" spans="1:14" x14ac:dyDescent="0.25">
      <c r="A30" s="5" t="s">
        <v>20</v>
      </c>
      <c r="B30" s="5"/>
      <c r="C30" s="5"/>
      <c r="D30" s="5"/>
      <c r="E30" s="5"/>
      <c r="F30" s="5">
        <v>1</v>
      </c>
      <c r="G30" s="5">
        <v>5</v>
      </c>
      <c r="H30" s="5"/>
      <c r="I30" s="5"/>
      <c r="J30" s="5">
        <v>1</v>
      </c>
      <c r="K30" s="5">
        <v>7</v>
      </c>
      <c r="L30" s="8">
        <v>25259</v>
      </c>
      <c r="M30" s="6">
        <v>27.712894413872284</v>
      </c>
      <c r="N30" s="6">
        <v>58.19141094774411</v>
      </c>
    </row>
    <row r="31" spans="1:14" x14ac:dyDescent="0.25">
      <c r="A31" s="5" t="s">
        <v>21</v>
      </c>
      <c r="B31" s="5"/>
      <c r="C31" s="5">
        <v>1</v>
      </c>
      <c r="D31" s="5"/>
      <c r="E31" s="5">
        <v>6</v>
      </c>
      <c r="F31" s="5"/>
      <c r="G31" s="5"/>
      <c r="H31" s="5"/>
      <c r="I31" s="5"/>
      <c r="J31" s="5"/>
      <c r="K31" s="5">
        <v>7</v>
      </c>
      <c r="L31" s="8">
        <v>2228</v>
      </c>
      <c r="M31" s="6">
        <v>314.18312387791741</v>
      </c>
      <c r="N31" s="6">
        <v>37.678975131876413</v>
      </c>
    </row>
    <row r="32" spans="1:14" x14ac:dyDescent="0.25">
      <c r="A32" s="5" t="s">
        <v>23</v>
      </c>
      <c r="B32" s="5"/>
      <c r="C32" s="5"/>
      <c r="D32" s="5"/>
      <c r="E32" s="5">
        <v>2</v>
      </c>
      <c r="F32" s="5">
        <v>1</v>
      </c>
      <c r="G32" s="5">
        <v>1</v>
      </c>
      <c r="H32" s="5"/>
      <c r="I32" s="5"/>
      <c r="J32" s="5">
        <v>1</v>
      </c>
      <c r="K32" s="5">
        <v>5</v>
      </c>
      <c r="L32" s="8">
        <v>22026</v>
      </c>
      <c r="M32" s="6">
        <v>22.700444928720604</v>
      </c>
      <c r="N32" s="6">
        <v>0</v>
      </c>
    </row>
    <row r="33" spans="1:14" x14ac:dyDescent="0.25">
      <c r="A33" s="5" t="s">
        <v>45</v>
      </c>
      <c r="B33" s="5"/>
      <c r="C33" s="5">
        <v>1</v>
      </c>
      <c r="D33" s="5"/>
      <c r="E33" s="5"/>
      <c r="F33" s="5">
        <v>5</v>
      </c>
      <c r="G33" s="5">
        <v>1</v>
      </c>
      <c r="H33" s="5">
        <v>1</v>
      </c>
      <c r="I33" s="5"/>
      <c r="J33" s="5"/>
      <c r="K33" s="5">
        <v>8</v>
      </c>
      <c r="L33" s="8">
        <v>36059</v>
      </c>
      <c r="M33" s="6">
        <v>22.185862059402645</v>
      </c>
      <c r="N33" s="6">
        <v>5.3937432578209279</v>
      </c>
    </row>
    <row r="34" spans="1:14" x14ac:dyDescent="0.25">
      <c r="A34" s="5" t="s">
        <v>24</v>
      </c>
      <c r="B34" s="5"/>
      <c r="C34" s="5"/>
      <c r="D34" s="5"/>
      <c r="E34" s="5"/>
      <c r="F34" s="5"/>
      <c r="G34" s="5">
        <v>1</v>
      </c>
      <c r="H34" s="5"/>
      <c r="I34" s="5"/>
      <c r="J34" s="5"/>
      <c r="K34" s="5">
        <v>1</v>
      </c>
      <c r="L34" s="8">
        <v>7556</v>
      </c>
      <c r="M34" s="6">
        <v>13.234515616728428</v>
      </c>
      <c r="N34" s="6">
        <v>26.437541308658293</v>
      </c>
    </row>
    <row r="35" spans="1:14" x14ac:dyDescent="0.25">
      <c r="A35" s="5" t="s">
        <v>49</v>
      </c>
      <c r="B35" s="5">
        <v>1</v>
      </c>
      <c r="C35" s="5">
        <v>1</v>
      </c>
      <c r="D35" s="5"/>
      <c r="E35" s="5">
        <v>2</v>
      </c>
      <c r="F35" s="5">
        <v>3</v>
      </c>
      <c r="G35" s="5">
        <v>1</v>
      </c>
      <c r="H35" s="5">
        <v>2</v>
      </c>
      <c r="I35" s="5"/>
      <c r="J35" s="5"/>
      <c r="K35" s="5">
        <v>10</v>
      </c>
      <c r="L35" s="8">
        <v>25609</v>
      </c>
      <c r="M35" s="6">
        <v>39.048771916123236</v>
      </c>
      <c r="N35" s="6">
        <v>52.066645305991671</v>
      </c>
    </row>
    <row r="36" spans="1:14" x14ac:dyDescent="0.25">
      <c r="A36" s="5" t="s">
        <v>47</v>
      </c>
      <c r="B36" s="5"/>
      <c r="C36" s="5"/>
      <c r="D36" s="5"/>
      <c r="E36" s="5"/>
      <c r="F36" s="5"/>
      <c r="G36" s="5"/>
      <c r="H36" s="5">
        <v>1</v>
      </c>
      <c r="I36" s="5"/>
      <c r="J36" s="5"/>
      <c r="K36" s="5">
        <v>1</v>
      </c>
      <c r="L36" s="8">
        <v>11294</v>
      </c>
      <c r="M36" s="6">
        <v>8.8542588985301922</v>
      </c>
      <c r="N36" s="6">
        <v>23.636936653009769</v>
      </c>
    </row>
    <row r="37" spans="1:14" x14ac:dyDescent="0.25">
      <c r="A37" s="5" t="s">
        <v>53</v>
      </c>
      <c r="B37" s="5"/>
      <c r="C37" s="5"/>
      <c r="D37" s="5"/>
      <c r="E37" s="5"/>
      <c r="F37" s="5">
        <v>1</v>
      </c>
      <c r="G37" s="5"/>
      <c r="H37" s="5"/>
      <c r="I37" s="5"/>
      <c r="J37" s="5"/>
      <c r="K37" s="5">
        <v>1</v>
      </c>
      <c r="L37" s="8">
        <v>890</v>
      </c>
      <c r="M37" s="6">
        <v>112.35955056179775</v>
      </c>
      <c r="N37" s="6">
        <v>0</v>
      </c>
    </row>
    <row r="38" spans="1:14" x14ac:dyDescent="0.25">
      <c r="A38" s="5" t="s">
        <v>26</v>
      </c>
      <c r="B38" s="5"/>
      <c r="C38" s="5">
        <v>1</v>
      </c>
      <c r="D38" s="5"/>
      <c r="E38" s="5"/>
      <c r="F38" s="5">
        <v>2</v>
      </c>
      <c r="G38" s="5">
        <v>1</v>
      </c>
      <c r="H38" s="5"/>
      <c r="I38" s="5">
        <v>1</v>
      </c>
      <c r="J38" s="5"/>
      <c r="K38" s="5">
        <v>5</v>
      </c>
      <c r="L38" s="8">
        <v>24014</v>
      </c>
      <c r="M38" s="6">
        <v>20.821187640543016</v>
      </c>
      <c r="N38" s="6">
        <v>26.526204100193262</v>
      </c>
    </row>
    <row r="39" spans="1:14" x14ac:dyDescent="0.25">
      <c r="A39" s="5" t="s">
        <v>27</v>
      </c>
      <c r="B39" s="5"/>
      <c r="C39" s="5">
        <v>2</v>
      </c>
      <c r="D39" s="5"/>
      <c r="E39" s="5">
        <v>2</v>
      </c>
      <c r="F39" s="5">
        <v>1</v>
      </c>
      <c r="G39" s="5"/>
      <c r="H39" s="5">
        <v>2</v>
      </c>
      <c r="I39" s="5"/>
      <c r="J39" s="5"/>
      <c r="K39" s="5">
        <v>7</v>
      </c>
      <c r="L39" s="8">
        <v>37396</v>
      </c>
      <c r="M39" s="6">
        <v>18.718579527222161</v>
      </c>
      <c r="N39" s="6">
        <v>12.684238565158934</v>
      </c>
    </row>
    <row r="40" spans="1:14" x14ac:dyDescent="0.25">
      <c r="A40" s="5" t="s">
        <v>28</v>
      </c>
      <c r="B40" s="5"/>
      <c r="C40" s="5"/>
      <c r="D40" s="5"/>
      <c r="E40" s="5">
        <v>1</v>
      </c>
      <c r="F40" s="5"/>
      <c r="G40" s="5"/>
      <c r="H40" s="5"/>
      <c r="I40" s="5"/>
      <c r="J40" s="5"/>
      <c r="K40" s="5">
        <v>1</v>
      </c>
      <c r="L40" s="8">
        <v>5956</v>
      </c>
      <c r="M40" s="6">
        <v>16.789791806581597</v>
      </c>
      <c r="N40" s="6">
        <v>0</v>
      </c>
    </row>
    <row r="41" spans="1:14" x14ac:dyDescent="0.25">
      <c r="A41" s="5" t="s">
        <v>58</v>
      </c>
      <c r="B41" s="5"/>
      <c r="C41" s="5"/>
      <c r="D41" s="5"/>
      <c r="E41" s="5"/>
      <c r="F41" s="5">
        <v>1</v>
      </c>
      <c r="G41" s="5">
        <v>2</v>
      </c>
      <c r="H41" s="5">
        <v>1</v>
      </c>
      <c r="I41" s="5"/>
      <c r="J41" s="5"/>
      <c r="K41" s="5">
        <v>4</v>
      </c>
      <c r="L41" s="8">
        <v>27123</v>
      </c>
      <c r="M41" s="6">
        <v>14.747631161744645</v>
      </c>
      <c r="N41" s="6">
        <v>7.0806485874106064</v>
      </c>
    </row>
    <row r="42" spans="1:14" x14ac:dyDescent="0.25">
      <c r="A42" s="5" t="s">
        <v>8</v>
      </c>
      <c r="B42" s="5"/>
      <c r="C42" s="5">
        <v>11</v>
      </c>
      <c r="D42" s="5">
        <v>1</v>
      </c>
      <c r="E42" s="5">
        <v>1</v>
      </c>
      <c r="F42" s="5">
        <v>10</v>
      </c>
      <c r="G42" s="5">
        <v>9</v>
      </c>
      <c r="H42" s="5">
        <v>9</v>
      </c>
      <c r="I42" s="5">
        <v>1</v>
      </c>
      <c r="J42" s="5"/>
      <c r="K42" s="5">
        <v>42</v>
      </c>
      <c r="L42" s="8">
        <v>26208</v>
      </c>
      <c r="M42" s="6">
        <v>160.25641025641025</v>
      </c>
      <c r="N42" s="6">
        <v>144.60320192804269</v>
      </c>
    </row>
    <row r="43" spans="1:14" x14ac:dyDescent="0.25">
      <c r="A43" s="5" t="s">
        <v>6</v>
      </c>
      <c r="B43" s="5">
        <v>1</v>
      </c>
      <c r="C43" s="5">
        <v>5</v>
      </c>
      <c r="D43" s="5">
        <v>1</v>
      </c>
      <c r="E43" s="5">
        <v>3</v>
      </c>
      <c r="F43" s="5">
        <v>9</v>
      </c>
      <c r="G43" s="5">
        <v>3</v>
      </c>
      <c r="H43" s="5">
        <v>5</v>
      </c>
      <c r="I43" s="5">
        <v>2</v>
      </c>
      <c r="J43" s="5">
        <v>2</v>
      </c>
      <c r="K43" s="5">
        <v>31</v>
      </c>
      <c r="L43" s="8">
        <v>0</v>
      </c>
      <c r="M43" s="6">
        <v>0</v>
      </c>
      <c r="N43" s="6">
        <v>0</v>
      </c>
    </row>
    <row r="44" spans="1:14" x14ac:dyDescent="0.25">
      <c r="A44" s="10" t="s">
        <v>40</v>
      </c>
      <c r="B44" s="11">
        <v>4</v>
      </c>
      <c r="C44" s="11">
        <v>45</v>
      </c>
      <c r="D44" s="11">
        <v>4</v>
      </c>
      <c r="E44" s="11">
        <v>49</v>
      </c>
      <c r="F44" s="11">
        <v>69</v>
      </c>
      <c r="G44" s="11">
        <v>78</v>
      </c>
      <c r="H44" s="11">
        <v>37</v>
      </c>
      <c r="I44" s="11">
        <v>10</v>
      </c>
      <c r="J44" s="11">
        <v>11</v>
      </c>
      <c r="K44" s="11">
        <v>307</v>
      </c>
      <c r="L44" s="11">
        <f>SUM(L18:L43)</f>
        <v>1009239</v>
      </c>
      <c r="M44" s="11">
        <v>30.418959235622086</v>
      </c>
      <c r="N44" s="11">
        <v>26.369356910194313</v>
      </c>
    </row>
  </sheetData>
  <mergeCells count="4">
    <mergeCell ref="A4:L4"/>
    <mergeCell ref="M4:N4"/>
    <mergeCell ref="A16:L16"/>
    <mergeCell ref="M16:N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CF31F2FFEFA408F001220F024B1FC" ma:contentTypeVersion="3" ma:contentTypeDescription="Crear nuevo documento." ma:contentTypeScope="" ma:versionID="3c7e139e4901411c1547274e00162251">
  <xsd:schema xmlns:xsd="http://www.w3.org/2001/XMLSchema" xmlns:xs="http://www.w3.org/2001/XMLSchema" xmlns:p="http://schemas.microsoft.com/office/2006/metadata/properties" xmlns:ns2="defdcb77-2ba6-401a-8285-db130fe1afc3" targetNamespace="http://schemas.microsoft.com/office/2006/metadata/properties" ma:root="true" ma:fieldsID="4359f4bd171e344fcb2c8ded1a00a304" ns2:_="">
    <xsd:import namespace="defdcb77-2ba6-401a-8285-db130fe1afc3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dcb77-2ba6-401a-8285-db130fe1afc3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defdcb77-2ba6-401a-8285-db130fe1afc3">/Style%20Library/Images/xls.svg</Formato>
    <Orden xmlns="defdcb77-2ba6-401a-8285-db130fe1afc3">10</Orden>
    <Filtro xmlns="defdcb77-2ba6-401a-8285-db130fe1afc3">2016</Filtro>
  </documentManagement>
</p:properties>
</file>

<file path=customXml/itemProps1.xml><?xml version="1.0" encoding="utf-8"?>
<ds:datastoreItem xmlns:ds="http://schemas.openxmlformats.org/officeDocument/2006/customXml" ds:itemID="{0147A8F4-CAB2-44E5-B02E-F44B9F96F711}"/>
</file>

<file path=customXml/itemProps2.xml><?xml version="1.0" encoding="utf-8"?>
<ds:datastoreItem xmlns:ds="http://schemas.openxmlformats.org/officeDocument/2006/customXml" ds:itemID="{003066BA-D379-4756-B45C-32B084E2C245}"/>
</file>

<file path=customXml/itemProps3.xml><?xml version="1.0" encoding="utf-8"?>
<ds:datastoreItem xmlns:ds="http://schemas.openxmlformats.org/officeDocument/2006/customXml" ds:itemID="{F7E193DA-7AA0-40D0-8DE4-8DBAF7FBB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 2016</vt:lpstr>
      <vt:lpstr>NOVIEMBRE 2016</vt:lpstr>
      <vt:lpstr>DICIEMBRE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de  quejas Octubre - Diciembre 2016</dc:title>
  <dc:creator>Tatiana del Pilar Ballen Lozano</dc:creator>
  <cp:lastModifiedBy>Tatiana del Pilar Ballen Lozano</cp:lastModifiedBy>
  <dcterms:created xsi:type="dcterms:W3CDTF">2017-10-25T17:46:53Z</dcterms:created>
  <dcterms:modified xsi:type="dcterms:W3CDTF">2017-10-25T20:00:18Z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0x010100B83CF31F2FFEFA408F001220F024B1FC</vt:lpwstr>
  </property>
</Properties>
</file>